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8250" activeTab="0"/>
  </bookViews>
  <sheets>
    <sheet name="Sayfa1" sheetId="1" r:id="rId1"/>
  </sheets>
  <definedNames>
    <definedName name="_xlnm.Print_Area" localSheetId="0">'Sayfa1'!$A$151:$J$180</definedName>
  </definedNames>
  <calcPr fullCalcOnLoad="1"/>
</workbook>
</file>

<file path=xl/sharedStrings.xml><?xml version="1.0" encoding="utf-8"?>
<sst xmlns="http://schemas.openxmlformats.org/spreadsheetml/2006/main" count="325" uniqueCount="51">
  <si>
    <t>A2</t>
  </si>
  <si>
    <t>A</t>
  </si>
  <si>
    <t>M</t>
  </si>
  <si>
    <t>B1</t>
  </si>
  <si>
    <t>C</t>
  </si>
  <si>
    <t>D</t>
  </si>
  <si>
    <t>F</t>
  </si>
  <si>
    <t>G</t>
  </si>
  <si>
    <t>B</t>
  </si>
  <si>
    <t>A1</t>
  </si>
  <si>
    <t>C1</t>
  </si>
  <si>
    <t>D1</t>
  </si>
  <si>
    <t>T.C. DENİZLİ VALİLİĞİ</t>
  </si>
  <si>
    <t>SÜRÜCÜ EĞİTİMİ MALİYETLERİNİ BELİRLEME KOMİSYONU</t>
  </si>
  <si>
    <t>MEVCUT
SERTİFİKA</t>
  </si>
  <si>
    <t>İSTENİLEN
SERTİFİKA</t>
  </si>
  <si>
    <t>DERS</t>
  </si>
  <si>
    <t>SAAT</t>
  </si>
  <si>
    <t>SAAT
ÜCRETİ</t>
  </si>
  <si>
    <t>DERS
ÜCRETLERİ</t>
  </si>
  <si>
    <t>TOPLAM
ÜCRET</t>
  </si>
  <si>
    <t>TEORİK</t>
  </si>
  <si>
    <t>x</t>
  </si>
  <si>
    <t>=</t>
  </si>
  <si>
    <t>DİREKSİYON</t>
  </si>
  <si>
    <t>B-B Otomatik</t>
  </si>
  <si>
    <t>B Engelli</t>
  </si>
  <si>
    <t>100 CEZA</t>
  </si>
  <si>
    <t>A1 - A2 - A</t>
  </si>
  <si>
    <t>B-C-D-F-G</t>
  </si>
  <si>
    <r>
      <rPr>
        <b/>
        <sz val="15"/>
        <rFont val="Calibri"/>
        <family val="2"/>
      </rPr>
      <t xml:space="preserve">E </t>
    </r>
    <r>
      <rPr>
        <b/>
        <sz val="10"/>
        <rFont val="Calibri"/>
        <family val="2"/>
      </rPr>
      <t xml:space="preserve">                                                                      01.01.2016 ÖNCESİ</t>
    </r>
  </si>
  <si>
    <r>
      <rPr>
        <b/>
        <sz val="15"/>
        <rFont val="Calibri"/>
        <family val="2"/>
      </rPr>
      <t xml:space="preserve">B </t>
    </r>
    <r>
      <rPr>
        <b/>
        <sz val="10"/>
        <rFont val="Calibri"/>
        <family val="2"/>
      </rPr>
      <t xml:space="preserve">                                                                      01.01.2016 ÖNCESİ</t>
    </r>
  </si>
  <si>
    <t>F - G</t>
  </si>
  <si>
    <t>A - Otomatik</t>
  </si>
  <si>
    <t>A - Manuel</t>
  </si>
  <si>
    <t>B - Otomatik</t>
  </si>
  <si>
    <t>B - Manuel</t>
  </si>
  <si>
    <t>C - Otomatik</t>
  </si>
  <si>
    <t>C - Manuel</t>
  </si>
  <si>
    <t>D - Otomatik</t>
  </si>
  <si>
    <t>D - Manuel</t>
  </si>
  <si>
    <r>
      <rPr>
        <b/>
        <sz val="15"/>
        <rFont val="Calibri"/>
        <family val="2"/>
      </rPr>
      <t>A1</t>
    </r>
    <r>
      <rPr>
        <b/>
        <sz val="10"/>
        <rFont val="Calibri"/>
        <family val="2"/>
      </rPr>
      <t xml:space="preserve">
01.01.2016 ÖNCESİ</t>
    </r>
  </si>
  <si>
    <t>F-B-C1-C-D1-D</t>
  </si>
  <si>
    <t>BE-C1E-CE-D1E-DE</t>
  </si>
  <si>
    <t>NOTLAR</t>
  </si>
  <si>
    <t>3 - Promosyon, ödül, hediye, başarı ödülü, takdir ödülü, kardeş indirimi, arkadaş indirimi, toplu kayıt indirimi  v.b  hiçbir isim altında Kampanya düzenlenemez.</t>
  </si>
  <si>
    <t>5- İş bu tutanak altında imzası bulunan komisyon üyelerinin ve kurumların belirlenen ücretlere MTSK 'larca uyulup uyulmadığının denetlenmesi ve tesbit edilen hususlara işlem yapılmak üzere ilgili makama sevk edilmesi</t>
  </si>
  <si>
    <t xml:space="preserve">2 - Yukarıda belirtilen maliyet Ücretleri MTSK Teorik ve Direksiyon Eğitimi Ders maliyet ücretleridir.  MTSK lar bu maliyet ücretleri üzerinden belirledikleri kar marjını uygulayabilirler. </t>
  </si>
  <si>
    <t xml:space="preserve">ÖZEL MOTORLU TAŞIT SÜRÜCÜLERİ KURSLARI 
2022 YILI ÜCRET TABLOSU </t>
  </si>
  <si>
    <t xml:space="preserve">1 - Yukarıda belirtilen maliyet Ücretler KDV dahil, 2022 Yılı MTSK Teorik ve Direksiyon Eğitimi Ders maliyet ücretleridir. </t>
  </si>
  <si>
    <t>4- İş bu 2022 Yılı Kurs Dönemleri için belirlenen Eğitim Maliyet Tablosu ve Notlarına aykırı davranan kurumlar hakkında MTSK yönetmeliği'nin 43 Maddesi ( 3.) Fıkrası gereği uygulanır.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</si>
</sst>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0.0"/>
    <numFmt numFmtId="181" formatCode="#,##0.00\ &quot;₺&quot;"/>
    <numFmt numFmtId="182" formatCode="#,##0.00\ &quot;TL&quot;"/>
    <numFmt numFmtId="183" formatCode="0.0%"/>
    <numFmt numFmtId="184" formatCode="0.000%"/>
    <numFmt numFmtId="185" formatCode="_-&quot;TL&quot;\ * #,##0_-;\-&quot;TL&quot;\ * #,##0_-;_-&quot;TL&quot;\ * &quot;-&quot;_-;_-@_-"/>
    <numFmt numFmtId="186" formatCode="_-&quot;TL&quot;\ * #,##0.00_-;\-&quot;TL&quot;\ * #,##0.00_-;_-&quot;TL&quot;\ * &quot;-&quot;??_-;_-@_-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[$¥€-2]\ #,##0.00_);[Red]\([$€-2]\ #,##0.00\)"/>
    <numFmt numFmtId="191" formatCode="&quot;₺&quot;#,##0.00"/>
  </numFmts>
  <fonts count="50">
    <font>
      <sz val="10"/>
      <name val="Arial Tur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sz val="14"/>
      <name val="Calibri"/>
      <family val="2"/>
    </font>
    <font>
      <b/>
      <sz val="14"/>
      <name val="Arial Black"/>
      <family val="2"/>
    </font>
    <font>
      <sz val="11"/>
      <name val="Calibri"/>
      <family val="2"/>
    </font>
    <font>
      <b/>
      <sz val="15"/>
      <name val="Calibri"/>
      <family val="2"/>
    </font>
    <font>
      <b/>
      <sz val="13"/>
      <name val="Calibri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9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81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81" fontId="12" fillId="0" borderId="10" xfId="0" applyNumberFormat="1" applyFont="1" applyFill="1" applyBorder="1" applyAlignment="1">
      <alignment horizontal="right"/>
    </xf>
    <xf numFmtId="181" fontId="12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181" fontId="12" fillId="0" borderId="11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wrapText="1"/>
    </xf>
    <xf numFmtId="181" fontId="15" fillId="0" borderId="11" xfId="0" applyNumberFormat="1" applyFont="1" applyFill="1" applyBorder="1" applyAlignment="1">
      <alignment horizontal="right" vertical="center"/>
    </xf>
    <xf numFmtId="181" fontId="15" fillId="0" borderId="12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181" fontId="12" fillId="0" borderId="11" xfId="0" applyNumberFormat="1" applyFont="1" applyFill="1" applyBorder="1" applyAlignment="1">
      <alignment horizontal="center" vertical="center"/>
    </xf>
    <xf numFmtId="181" fontId="12" fillId="0" borderId="15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81" fontId="12" fillId="0" borderId="11" xfId="0" applyNumberFormat="1" applyFont="1" applyFill="1" applyBorder="1" applyAlignment="1">
      <alignment horizontal="right" vertical="center"/>
    </xf>
    <xf numFmtId="181" fontId="12" fillId="0" borderId="15" xfId="0" applyNumberFormat="1" applyFont="1" applyFill="1" applyBorder="1" applyAlignment="1">
      <alignment horizontal="right" vertical="center"/>
    </xf>
    <xf numFmtId="181" fontId="15" fillId="0" borderId="15" xfId="0" applyNumberFormat="1" applyFont="1" applyFill="1" applyBorder="1" applyAlignment="1">
      <alignment horizontal="right" vertical="center"/>
    </xf>
    <xf numFmtId="181" fontId="15" fillId="0" borderId="16" xfId="0" applyNumberFormat="1" applyFont="1" applyFill="1" applyBorder="1" applyAlignment="1">
      <alignment horizontal="right" vertical="center"/>
    </xf>
    <xf numFmtId="181" fontId="4" fillId="0" borderId="13" xfId="0" applyNumberFormat="1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81" fontId="4" fillId="0" borderId="17" xfId="0" applyNumberFormat="1" applyFont="1" applyFill="1" applyBorder="1" applyAlignment="1">
      <alignment horizontal="center" vertical="center" wrapText="1"/>
    </xf>
    <xf numFmtId="181" fontId="4" fillId="0" borderId="18" xfId="0" applyNumberFormat="1" applyFont="1" applyFill="1" applyBorder="1" applyAlignment="1">
      <alignment horizontal="center" vertical="center" wrapText="1"/>
    </xf>
    <xf numFmtId="181" fontId="12" fillId="0" borderId="18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81" fontId="12" fillId="0" borderId="18" xfId="0" applyNumberFormat="1" applyFont="1" applyFill="1" applyBorder="1" applyAlignment="1">
      <alignment horizontal="right" vertical="center"/>
    </xf>
    <xf numFmtId="181" fontId="15" fillId="0" borderId="18" xfId="0" applyNumberFormat="1" applyFont="1" applyFill="1" applyBorder="1" applyAlignment="1">
      <alignment horizontal="right" vertical="center"/>
    </xf>
    <xf numFmtId="181" fontId="15" fillId="0" borderId="19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181" fontId="5" fillId="0" borderId="13" xfId="0" applyNumberFormat="1" applyFont="1" applyFill="1" applyBorder="1" applyAlignment="1">
      <alignment horizontal="center" vertical="center" wrapText="1"/>
    </xf>
    <xf numFmtId="181" fontId="5" fillId="0" borderId="14" xfId="0" applyNumberFormat="1" applyFont="1" applyFill="1" applyBorder="1" applyAlignment="1">
      <alignment horizontal="center" vertical="center" wrapText="1"/>
    </xf>
    <xf numFmtId="181" fontId="5" fillId="0" borderId="11" xfId="0" applyNumberFormat="1" applyFont="1" applyFill="1" applyBorder="1" applyAlignment="1">
      <alignment horizontal="center" vertical="center" wrapText="1"/>
    </xf>
    <xf numFmtId="181" fontId="5" fillId="0" borderId="15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1" fontId="15" fillId="0" borderId="10" xfId="0" applyNumberFormat="1" applyFont="1" applyFill="1" applyBorder="1" applyAlignment="1">
      <alignment horizontal="right" vertical="center"/>
    </xf>
    <xf numFmtId="181" fontId="15" fillId="0" borderId="32" xfId="0" applyNumberFormat="1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6"/>
  <sheetViews>
    <sheetView tabSelected="1" zoomScalePageLayoutView="0" workbookViewId="0" topLeftCell="A1">
      <selection activeCell="I38" sqref="I38:J39"/>
    </sheetView>
  </sheetViews>
  <sheetFormatPr defaultColWidth="9.00390625" defaultRowHeight="12.75"/>
  <cols>
    <col min="1" max="1" width="18.00390625" style="9" customWidth="1"/>
    <col min="2" max="2" width="16.75390625" style="9" customWidth="1"/>
    <col min="3" max="3" width="11.875" style="2" customWidth="1"/>
    <col min="4" max="4" width="4.75390625" style="2" customWidth="1"/>
    <col min="5" max="5" width="2.625" style="2" customWidth="1"/>
    <col min="6" max="6" width="11.375" style="2" customWidth="1"/>
    <col min="7" max="7" width="2.375" style="2" customWidth="1"/>
    <col min="8" max="8" width="12.625" style="2" customWidth="1"/>
    <col min="9" max="9" width="9.125" style="2" customWidth="1"/>
    <col min="10" max="10" width="7.75390625" style="2" customWidth="1"/>
    <col min="11" max="12" width="9.125" style="2" customWidth="1"/>
    <col min="13" max="26" width="5.75390625" style="2" customWidth="1"/>
    <col min="27" max="27" width="9.125" style="2" customWidth="1"/>
    <col min="28" max="41" width="4.75390625" style="2" customWidth="1"/>
    <col min="42" max="16384" width="9.125" style="2" customWidth="1"/>
  </cols>
  <sheetData>
    <row r="1" spans="1:10" ht="19.5" customHeight="1">
      <c r="A1" s="43" t="s">
        <v>12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19.5" customHeight="1">
      <c r="A2" s="46" t="s">
        <v>13</v>
      </c>
      <c r="B2" s="47"/>
      <c r="C2" s="47"/>
      <c r="D2" s="47"/>
      <c r="E2" s="47"/>
      <c r="F2" s="47"/>
      <c r="G2" s="47"/>
      <c r="H2" s="47"/>
      <c r="I2" s="47"/>
      <c r="J2" s="48"/>
    </row>
    <row r="3" spans="1:10" ht="19.5" customHeight="1">
      <c r="A3" s="49" t="s">
        <v>48</v>
      </c>
      <c r="B3" s="50"/>
      <c r="C3" s="50"/>
      <c r="D3" s="50"/>
      <c r="E3" s="50"/>
      <c r="F3" s="50"/>
      <c r="G3" s="50"/>
      <c r="H3" s="50"/>
      <c r="I3" s="50"/>
      <c r="J3" s="51"/>
    </row>
    <row r="4" spans="1:10" ht="23.25" customHeight="1" thickBot="1">
      <c r="A4" s="52"/>
      <c r="B4" s="53"/>
      <c r="C4" s="53"/>
      <c r="D4" s="53"/>
      <c r="E4" s="53"/>
      <c r="F4" s="53"/>
      <c r="G4" s="53"/>
      <c r="H4" s="53"/>
      <c r="I4" s="53"/>
      <c r="J4" s="54"/>
    </row>
    <row r="5" spans="1:10" ht="7.5" customHeight="1">
      <c r="A5" s="55" t="s">
        <v>14</v>
      </c>
      <c r="B5" s="55" t="s">
        <v>15</v>
      </c>
      <c r="C5" s="58" t="s">
        <v>16</v>
      </c>
      <c r="D5" s="60" t="s">
        <v>17</v>
      </c>
      <c r="E5" s="61"/>
      <c r="F5" s="66" t="s">
        <v>18</v>
      </c>
      <c r="G5" s="61"/>
      <c r="H5" s="55" t="s">
        <v>19</v>
      </c>
      <c r="I5" s="66" t="s">
        <v>20</v>
      </c>
      <c r="J5" s="61"/>
    </row>
    <row r="6" spans="1:10" ht="15" customHeight="1">
      <c r="A6" s="56"/>
      <c r="B6" s="56"/>
      <c r="C6" s="59"/>
      <c r="D6" s="62"/>
      <c r="E6" s="63"/>
      <c r="F6" s="62"/>
      <c r="G6" s="63"/>
      <c r="H6" s="59"/>
      <c r="I6" s="62"/>
      <c r="J6" s="63"/>
    </row>
    <row r="7" spans="1:10" ht="6" customHeight="1" thickBot="1">
      <c r="A7" s="83"/>
      <c r="B7" s="83"/>
      <c r="C7" s="83"/>
      <c r="D7" s="84"/>
      <c r="E7" s="85"/>
      <c r="F7" s="84"/>
      <c r="G7" s="85"/>
      <c r="H7" s="83"/>
      <c r="I7" s="64"/>
      <c r="J7" s="65"/>
    </row>
    <row r="8" spans="1:10" ht="13.5" customHeight="1">
      <c r="A8" s="79"/>
      <c r="B8" s="80" t="s">
        <v>2</v>
      </c>
      <c r="C8" s="3" t="s">
        <v>21</v>
      </c>
      <c r="D8" s="4">
        <v>34</v>
      </c>
      <c r="E8" s="4" t="s">
        <v>22</v>
      </c>
      <c r="F8" s="5">
        <v>45</v>
      </c>
      <c r="G8" s="3" t="s">
        <v>23</v>
      </c>
      <c r="H8" s="5">
        <f aca="true" t="shared" si="0" ref="H8:H19">D8*F8</f>
        <v>1530</v>
      </c>
      <c r="I8" s="81">
        <f>H8+H9</f>
        <v>3350</v>
      </c>
      <c r="J8" s="82"/>
    </row>
    <row r="9" spans="1:10" ht="13.5" customHeight="1">
      <c r="A9" s="71"/>
      <c r="B9" s="35"/>
      <c r="C9" s="6" t="s">
        <v>24</v>
      </c>
      <c r="D9" s="7">
        <v>14</v>
      </c>
      <c r="E9" s="7" t="s">
        <v>22</v>
      </c>
      <c r="F9" s="8">
        <v>130</v>
      </c>
      <c r="G9" s="6" t="s">
        <v>23</v>
      </c>
      <c r="H9" s="8">
        <f t="shared" si="0"/>
        <v>1820</v>
      </c>
      <c r="I9" s="18"/>
      <c r="J9" s="19"/>
    </row>
    <row r="10" spans="1:10" ht="13.5" customHeight="1">
      <c r="A10" s="71"/>
      <c r="B10" s="35" t="s">
        <v>9</v>
      </c>
      <c r="C10" s="6" t="s">
        <v>21</v>
      </c>
      <c r="D10" s="7">
        <v>34</v>
      </c>
      <c r="E10" s="7" t="s">
        <v>22</v>
      </c>
      <c r="F10" s="8">
        <v>45</v>
      </c>
      <c r="G10" s="6" t="s">
        <v>23</v>
      </c>
      <c r="H10" s="8">
        <f t="shared" si="0"/>
        <v>1530</v>
      </c>
      <c r="I10" s="18">
        <f>H10+H11</f>
        <v>3999.9990000000003</v>
      </c>
      <c r="J10" s="19"/>
    </row>
    <row r="11" spans="1:10" ht="13.5" customHeight="1">
      <c r="A11" s="71"/>
      <c r="B11" s="35"/>
      <c r="C11" s="6" t="s">
        <v>24</v>
      </c>
      <c r="D11" s="7">
        <v>14</v>
      </c>
      <c r="E11" s="7" t="s">
        <v>22</v>
      </c>
      <c r="F11" s="8">
        <v>176.4285</v>
      </c>
      <c r="G11" s="6" t="s">
        <v>23</v>
      </c>
      <c r="H11" s="8">
        <f t="shared" si="0"/>
        <v>2469.9990000000003</v>
      </c>
      <c r="I11" s="18"/>
      <c r="J11" s="19"/>
    </row>
    <row r="12" spans="1:10" ht="13.5" customHeight="1">
      <c r="A12" s="71"/>
      <c r="B12" s="35" t="s">
        <v>0</v>
      </c>
      <c r="C12" s="6" t="s">
        <v>21</v>
      </c>
      <c r="D12" s="7">
        <v>34</v>
      </c>
      <c r="E12" s="7" t="s">
        <v>22</v>
      </c>
      <c r="F12" s="8">
        <f>F8</f>
        <v>45</v>
      </c>
      <c r="G12" s="6" t="s">
        <v>23</v>
      </c>
      <c r="H12" s="8">
        <f t="shared" si="0"/>
        <v>1530</v>
      </c>
      <c r="I12" s="18">
        <f>H12+H13</f>
        <v>4499.9992</v>
      </c>
      <c r="J12" s="19"/>
    </row>
    <row r="13" spans="1:10" ht="13.5" customHeight="1">
      <c r="A13" s="71"/>
      <c r="B13" s="35"/>
      <c r="C13" s="6" t="s">
        <v>24</v>
      </c>
      <c r="D13" s="7">
        <v>14</v>
      </c>
      <c r="E13" s="7" t="s">
        <v>22</v>
      </c>
      <c r="F13" s="8">
        <v>212.1428</v>
      </c>
      <c r="G13" s="6" t="s">
        <v>23</v>
      </c>
      <c r="H13" s="8">
        <f t="shared" si="0"/>
        <v>2969.9991999999997</v>
      </c>
      <c r="I13" s="18"/>
      <c r="J13" s="19"/>
    </row>
    <row r="14" spans="1:10" ht="13.5" customHeight="1">
      <c r="A14" s="71"/>
      <c r="B14" s="35" t="s">
        <v>1</v>
      </c>
      <c r="C14" s="6" t="s">
        <v>21</v>
      </c>
      <c r="D14" s="7">
        <v>34</v>
      </c>
      <c r="E14" s="7" t="s">
        <v>22</v>
      </c>
      <c r="F14" s="8">
        <f>F8</f>
        <v>45</v>
      </c>
      <c r="G14" s="6" t="s">
        <v>23</v>
      </c>
      <c r="H14" s="8">
        <f t="shared" si="0"/>
        <v>1530</v>
      </c>
      <c r="I14" s="18">
        <f>H14+H15</f>
        <v>5999.9998000000005</v>
      </c>
      <c r="J14" s="19"/>
    </row>
    <row r="15" spans="1:10" ht="13.5" customHeight="1">
      <c r="A15" s="71"/>
      <c r="B15" s="35"/>
      <c r="C15" s="6" t="s">
        <v>24</v>
      </c>
      <c r="D15" s="7">
        <v>14</v>
      </c>
      <c r="E15" s="7" t="s">
        <v>22</v>
      </c>
      <c r="F15" s="8">
        <v>319.2857</v>
      </c>
      <c r="G15" s="6" t="s">
        <v>23</v>
      </c>
      <c r="H15" s="8">
        <f t="shared" si="0"/>
        <v>4469.9998000000005</v>
      </c>
      <c r="I15" s="18"/>
      <c r="J15" s="19"/>
    </row>
    <row r="16" spans="1:10" ht="13.5" customHeight="1">
      <c r="A16" s="71"/>
      <c r="B16" s="35" t="s">
        <v>3</v>
      </c>
      <c r="C16" s="6" t="s">
        <v>21</v>
      </c>
      <c r="D16" s="7">
        <v>34</v>
      </c>
      <c r="E16" s="7" t="s">
        <v>22</v>
      </c>
      <c r="F16" s="8">
        <f>F8</f>
        <v>45</v>
      </c>
      <c r="G16" s="6" t="s">
        <v>23</v>
      </c>
      <c r="H16" s="8">
        <f t="shared" si="0"/>
        <v>1530</v>
      </c>
      <c r="I16" s="18">
        <f>H16+H17</f>
        <v>4499.9992</v>
      </c>
      <c r="J16" s="19"/>
    </row>
    <row r="17" spans="1:10" ht="13.5" customHeight="1">
      <c r="A17" s="71"/>
      <c r="B17" s="35"/>
      <c r="C17" s="6" t="s">
        <v>24</v>
      </c>
      <c r="D17" s="7">
        <v>14</v>
      </c>
      <c r="E17" s="7" t="s">
        <v>22</v>
      </c>
      <c r="F17" s="8">
        <v>212.1428</v>
      </c>
      <c r="G17" s="6" t="s">
        <v>23</v>
      </c>
      <c r="H17" s="8">
        <f t="shared" si="0"/>
        <v>2969.9991999999997</v>
      </c>
      <c r="I17" s="18"/>
      <c r="J17" s="19"/>
    </row>
    <row r="18" spans="1:10" ht="13.5" customHeight="1">
      <c r="A18" s="71"/>
      <c r="B18" s="72" t="s">
        <v>25</v>
      </c>
      <c r="C18" s="6" t="s">
        <v>21</v>
      </c>
      <c r="D18" s="7">
        <v>34</v>
      </c>
      <c r="E18" s="7" t="s">
        <v>22</v>
      </c>
      <c r="F18" s="8">
        <v>45</v>
      </c>
      <c r="G18" s="6" t="s">
        <v>23</v>
      </c>
      <c r="H18" s="8">
        <f t="shared" si="0"/>
        <v>1530</v>
      </c>
      <c r="I18" s="18">
        <f>H18+H19</f>
        <v>5000</v>
      </c>
      <c r="J18" s="19"/>
    </row>
    <row r="19" spans="1:10" ht="13.5" customHeight="1">
      <c r="A19" s="71"/>
      <c r="B19" s="72"/>
      <c r="C19" s="6" t="s">
        <v>24</v>
      </c>
      <c r="D19" s="7">
        <v>16</v>
      </c>
      <c r="E19" s="7" t="s">
        <v>22</v>
      </c>
      <c r="F19" s="8">
        <v>216.875</v>
      </c>
      <c r="G19" s="6" t="s">
        <v>23</v>
      </c>
      <c r="H19" s="8">
        <f t="shared" si="0"/>
        <v>3470</v>
      </c>
      <c r="I19" s="18"/>
      <c r="J19" s="19"/>
    </row>
    <row r="20" spans="1:10" ht="13.5" customHeight="1">
      <c r="A20" s="71"/>
      <c r="B20" s="35" t="s">
        <v>26</v>
      </c>
      <c r="C20" s="6" t="s">
        <v>21</v>
      </c>
      <c r="D20" s="7">
        <v>34</v>
      </c>
      <c r="E20" s="7" t="s">
        <v>22</v>
      </c>
      <c r="F20" s="8">
        <v>45</v>
      </c>
      <c r="G20" s="6" t="s">
        <v>23</v>
      </c>
      <c r="H20" s="8">
        <f>D20*F20</f>
        <v>1530</v>
      </c>
      <c r="I20" s="18">
        <f>H20+H21</f>
        <v>5000</v>
      </c>
      <c r="J20" s="19"/>
    </row>
    <row r="21" spans="1:10" ht="13.5" customHeight="1">
      <c r="A21" s="71"/>
      <c r="B21" s="35"/>
      <c r="C21" s="6" t="s">
        <v>24</v>
      </c>
      <c r="D21" s="7">
        <v>16</v>
      </c>
      <c r="E21" s="7" t="s">
        <v>22</v>
      </c>
      <c r="F21" s="8">
        <v>216.875</v>
      </c>
      <c r="G21" s="6" t="s">
        <v>23</v>
      </c>
      <c r="H21" s="8">
        <f>D21*F21</f>
        <v>3470</v>
      </c>
      <c r="I21" s="18"/>
      <c r="J21" s="19"/>
    </row>
    <row r="22" spans="1:10" ht="13.5" customHeight="1">
      <c r="A22" s="71"/>
      <c r="B22" s="35" t="s">
        <v>6</v>
      </c>
      <c r="C22" s="6" t="s">
        <v>21</v>
      </c>
      <c r="D22" s="7">
        <v>34</v>
      </c>
      <c r="E22" s="7" t="s">
        <v>22</v>
      </c>
      <c r="F22" s="8">
        <f>F8</f>
        <v>45</v>
      </c>
      <c r="G22" s="6" t="s">
        <v>23</v>
      </c>
      <c r="H22" s="8">
        <f>D22*F22</f>
        <v>1530</v>
      </c>
      <c r="I22" s="18">
        <f>H22+H23</f>
        <v>4499.9992</v>
      </c>
      <c r="J22" s="19"/>
    </row>
    <row r="23" spans="1:10" ht="13.5" customHeight="1">
      <c r="A23" s="71"/>
      <c r="B23" s="35"/>
      <c r="C23" s="6" t="s">
        <v>24</v>
      </c>
      <c r="D23" s="7">
        <v>14</v>
      </c>
      <c r="E23" s="7" t="s">
        <v>22</v>
      </c>
      <c r="F23" s="8">
        <v>212.1428</v>
      </c>
      <c r="G23" s="6" t="s">
        <v>23</v>
      </c>
      <c r="H23" s="8">
        <f>D23*F23</f>
        <v>2969.9991999999997</v>
      </c>
      <c r="I23" s="18"/>
      <c r="J23" s="19"/>
    </row>
    <row r="24" spans="1:10" ht="10.5" customHeight="1">
      <c r="A24" s="71"/>
      <c r="B24" s="35" t="s">
        <v>7</v>
      </c>
      <c r="C24" s="24" t="s">
        <v>21</v>
      </c>
      <c r="D24" s="26">
        <v>34</v>
      </c>
      <c r="E24" s="26" t="s">
        <v>22</v>
      </c>
      <c r="F24" s="28">
        <v>44.1176</v>
      </c>
      <c r="G24" s="24" t="s">
        <v>23</v>
      </c>
      <c r="H24" s="28">
        <f>D24*F24</f>
        <v>1499.9984000000002</v>
      </c>
      <c r="I24" s="18">
        <f>H24+H25</f>
        <v>1499.9984000000002</v>
      </c>
      <c r="J24" s="19"/>
    </row>
    <row r="25" spans="1:10" ht="7.5" customHeight="1">
      <c r="A25" s="71"/>
      <c r="B25" s="35"/>
      <c r="C25" s="24"/>
      <c r="D25" s="26"/>
      <c r="E25" s="26"/>
      <c r="F25" s="28"/>
      <c r="G25" s="24"/>
      <c r="H25" s="28"/>
      <c r="I25" s="18"/>
      <c r="J25" s="19"/>
    </row>
    <row r="26" spans="1:10" ht="10.5" customHeight="1">
      <c r="A26" s="71"/>
      <c r="B26" s="35" t="s">
        <v>27</v>
      </c>
      <c r="C26" s="24" t="s">
        <v>21</v>
      </c>
      <c r="D26" s="26">
        <v>34</v>
      </c>
      <c r="E26" s="26" t="s">
        <v>22</v>
      </c>
      <c r="F26" s="28">
        <v>58.8235</v>
      </c>
      <c r="G26" s="24" t="s">
        <v>23</v>
      </c>
      <c r="H26" s="28">
        <f>D26*F26</f>
        <v>1999.999</v>
      </c>
      <c r="I26" s="18">
        <f>H26</f>
        <v>1999.999</v>
      </c>
      <c r="J26" s="19"/>
    </row>
    <row r="27" spans="1:10" ht="9" customHeight="1">
      <c r="A27" s="71"/>
      <c r="B27" s="35"/>
      <c r="C27" s="24"/>
      <c r="D27" s="26"/>
      <c r="E27" s="26"/>
      <c r="F27" s="28"/>
      <c r="G27" s="24"/>
      <c r="H27" s="28"/>
      <c r="I27" s="18"/>
      <c r="J27" s="19"/>
    </row>
    <row r="28" spans="1:10" ht="10.5" customHeight="1">
      <c r="A28" s="73" t="s">
        <v>9</v>
      </c>
      <c r="B28" s="35" t="s">
        <v>0</v>
      </c>
      <c r="C28" s="24" t="s">
        <v>24</v>
      </c>
      <c r="D28" s="26">
        <v>6</v>
      </c>
      <c r="E28" s="26" t="s">
        <v>22</v>
      </c>
      <c r="F28" s="28">
        <v>333.3333</v>
      </c>
      <c r="G28" s="24" t="s">
        <v>23</v>
      </c>
      <c r="H28" s="28">
        <f>D28*F28</f>
        <v>1999.9998</v>
      </c>
      <c r="I28" s="18">
        <f>H28</f>
        <v>1999.9998</v>
      </c>
      <c r="J28" s="19"/>
    </row>
    <row r="29" spans="1:10" ht="7.5" customHeight="1">
      <c r="A29" s="73"/>
      <c r="B29" s="35"/>
      <c r="C29" s="24"/>
      <c r="D29" s="26"/>
      <c r="E29" s="26"/>
      <c r="F29" s="28"/>
      <c r="G29" s="24"/>
      <c r="H29" s="28"/>
      <c r="I29" s="18"/>
      <c r="J29" s="19"/>
    </row>
    <row r="30" spans="1:10" ht="10.5" customHeight="1">
      <c r="A30" s="73" t="s">
        <v>9</v>
      </c>
      <c r="B30" s="35" t="s">
        <v>1</v>
      </c>
      <c r="C30" s="24" t="s">
        <v>24</v>
      </c>
      <c r="D30" s="26">
        <v>6</v>
      </c>
      <c r="E30" s="26" t="s">
        <v>22</v>
      </c>
      <c r="F30" s="28">
        <v>416.6666</v>
      </c>
      <c r="G30" s="24" t="s">
        <v>23</v>
      </c>
      <c r="H30" s="28">
        <f>D30*F30</f>
        <v>2499.9996</v>
      </c>
      <c r="I30" s="18">
        <f>H30</f>
        <v>2499.9996</v>
      </c>
      <c r="J30" s="19"/>
    </row>
    <row r="31" spans="1:10" ht="7.5" customHeight="1">
      <c r="A31" s="73"/>
      <c r="B31" s="35"/>
      <c r="C31" s="24"/>
      <c r="D31" s="26"/>
      <c r="E31" s="26"/>
      <c r="F31" s="28"/>
      <c r="G31" s="24"/>
      <c r="H31" s="28"/>
      <c r="I31" s="18"/>
      <c r="J31" s="19"/>
    </row>
    <row r="32" spans="1:10" ht="10.5" customHeight="1">
      <c r="A32" s="73" t="s">
        <v>0</v>
      </c>
      <c r="B32" s="35" t="s">
        <v>1</v>
      </c>
      <c r="C32" s="24" t="s">
        <v>24</v>
      </c>
      <c r="D32" s="26">
        <v>6</v>
      </c>
      <c r="E32" s="26" t="s">
        <v>22</v>
      </c>
      <c r="F32" s="28">
        <v>416.66</v>
      </c>
      <c r="G32" s="24" t="s">
        <v>23</v>
      </c>
      <c r="H32" s="28">
        <f>D32*F32</f>
        <v>2499.96</v>
      </c>
      <c r="I32" s="18">
        <v>2500</v>
      </c>
      <c r="J32" s="19"/>
    </row>
    <row r="33" spans="1:10" ht="7.5" customHeight="1">
      <c r="A33" s="73"/>
      <c r="B33" s="35"/>
      <c r="C33" s="24"/>
      <c r="D33" s="26"/>
      <c r="E33" s="26"/>
      <c r="F33" s="28"/>
      <c r="G33" s="24"/>
      <c r="H33" s="28"/>
      <c r="I33" s="18"/>
      <c r="J33" s="19"/>
    </row>
    <row r="34" spans="1:10" ht="10.5" customHeight="1">
      <c r="A34" s="73" t="s">
        <v>28</v>
      </c>
      <c r="B34" s="35" t="s">
        <v>8</v>
      </c>
      <c r="C34" s="24" t="s">
        <v>24</v>
      </c>
      <c r="D34" s="26">
        <v>14</v>
      </c>
      <c r="E34" s="26" t="s">
        <v>22</v>
      </c>
      <c r="F34" s="28">
        <v>214.2857</v>
      </c>
      <c r="G34" s="24" t="s">
        <v>23</v>
      </c>
      <c r="H34" s="28">
        <f>D34*F34</f>
        <v>2999.9998</v>
      </c>
      <c r="I34" s="18">
        <f>H34</f>
        <v>2999.9998</v>
      </c>
      <c r="J34" s="19"/>
    </row>
    <row r="35" spans="1:10" ht="7.5" customHeight="1">
      <c r="A35" s="73"/>
      <c r="B35" s="35"/>
      <c r="C35" s="24"/>
      <c r="D35" s="26"/>
      <c r="E35" s="26"/>
      <c r="F35" s="28"/>
      <c r="G35" s="24"/>
      <c r="H35" s="28"/>
      <c r="I35" s="18"/>
      <c r="J35" s="19"/>
    </row>
    <row r="36" spans="1:10" ht="10.5" customHeight="1">
      <c r="A36" s="73" t="s">
        <v>29</v>
      </c>
      <c r="B36" s="35" t="s">
        <v>9</v>
      </c>
      <c r="C36" s="24" t="s">
        <v>24</v>
      </c>
      <c r="D36" s="26">
        <v>12</v>
      </c>
      <c r="E36" s="26" t="s">
        <v>22</v>
      </c>
      <c r="F36" s="28">
        <v>208.3333</v>
      </c>
      <c r="G36" s="24" t="s">
        <v>23</v>
      </c>
      <c r="H36" s="28">
        <f>D36*F36</f>
        <v>2499.9996</v>
      </c>
      <c r="I36" s="18">
        <f>H36</f>
        <v>2499.9996</v>
      </c>
      <c r="J36" s="19"/>
    </row>
    <row r="37" spans="1:10" ht="7.5" customHeight="1">
      <c r="A37" s="73"/>
      <c r="B37" s="35"/>
      <c r="C37" s="24"/>
      <c r="D37" s="26"/>
      <c r="E37" s="26"/>
      <c r="F37" s="28"/>
      <c r="G37" s="24"/>
      <c r="H37" s="28"/>
      <c r="I37" s="18"/>
      <c r="J37" s="19"/>
    </row>
    <row r="38" spans="1:10" ht="10.5" customHeight="1">
      <c r="A38" s="73" t="s">
        <v>29</v>
      </c>
      <c r="B38" s="35" t="s">
        <v>0</v>
      </c>
      <c r="C38" s="24" t="s">
        <v>24</v>
      </c>
      <c r="D38" s="26">
        <v>12</v>
      </c>
      <c r="E38" s="26" t="s">
        <v>22</v>
      </c>
      <c r="F38" s="28">
        <v>208.3333</v>
      </c>
      <c r="G38" s="24" t="s">
        <v>23</v>
      </c>
      <c r="H38" s="28">
        <f>D38*F38</f>
        <v>2499.9996</v>
      </c>
      <c r="I38" s="18">
        <f>H38</f>
        <v>2499.9996</v>
      </c>
      <c r="J38" s="19"/>
    </row>
    <row r="39" spans="1:10" ht="7.5" customHeight="1">
      <c r="A39" s="73"/>
      <c r="B39" s="35"/>
      <c r="C39" s="24"/>
      <c r="D39" s="26"/>
      <c r="E39" s="26"/>
      <c r="F39" s="28"/>
      <c r="G39" s="24"/>
      <c r="H39" s="28"/>
      <c r="I39" s="18"/>
      <c r="J39" s="19"/>
    </row>
    <row r="40" spans="1:10" ht="10.5" customHeight="1">
      <c r="A40" s="73" t="s">
        <v>29</v>
      </c>
      <c r="B40" s="35" t="s">
        <v>1</v>
      </c>
      <c r="C40" s="24" t="s">
        <v>24</v>
      </c>
      <c r="D40" s="26">
        <v>12</v>
      </c>
      <c r="E40" s="26" t="s">
        <v>22</v>
      </c>
      <c r="F40" s="28">
        <v>333.3333</v>
      </c>
      <c r="G40" s="24" t="s">
        <v>23</v>
      </c>
      <c r="H40" s="28">
        <f>D40*F40</f>
        <v>3999.9996</v>
      </c>
      <c r="I40" s="18">
        <f>H40</f>
        <v>3999.9996</v>
      </c>
      <c r="J40" s="19"/>
    </row>
    <row r="41" spans="1:10" ht="7.5" customHeight="1">
      <c r="A41" s="73"/>
      <c r="B41" s="35"/>
      <c r="C41" s="24"/>
      <c r="D41" s="26"/>
      <c r="E41" s="26"/>
      <c r="F41" s="28"/>
      <c r="G41" s="24"/>
      <c r="H41" s="28"/>
      <c r="I41" s="18"/>
      <c r="J41" s="19"/>
    </row>
    <row r="42" spans="1:10" ht="10.5" customHeight="1">
      <c r="A42" s="34" t="s">
        <v>30</v>
      </c>
      <c r="B42" s="35" t="s">
        <v>9</v>
      </c>
      <c r="C42" s="24" t="s">
        <v>24</v>
      </c>
      <c r="D42" s="26">
        <v>12</v>
      </c>
      <c r="E42" s="26" t="s">
        <v>22</v>
      </c>
      <c r="F42" s="28">
        <v>208.3333</v>
      </c>
      <c r="G42" s="24" t="s">
        <v>23</v>
      </c>
      <c r="H42" s="28">
        <f>D42*F42</f>
        <v>2499.9996</v>
      </c>
      <c r="I42" s="18">
        <f>H42</f>
        <v>2499.9996</v>
      </c>
      <c r="J42" s="19"/>
    </row>
    <row r="43" spans="1:10" ht="10.5" customHeight="1">
      <c r="A43" s="34"/>
      <c r="B43" s="35"/>
      <c r="C43" s="24"/>
      <c r="D43" s="26"/>
      <c r="E43" s="26"/>
      <c r="F43" s="28"/>
      <c r="G43" s="24"/>
      <c r="H43" s="28"/>
      <c r="I43" s="18"/>
      <c r="J43" s="19"/>
    </row>
    <row r="44" spans="1:10" ht="6.75" customHeight="1">
      <c r="A44" s="34"/>
      <c r="B44" s="35"/>
      <c r="C44" s="24"/>
      <c r="D44" s="26"/>
      <c r="E44" s="26"/>
      <c r="F44" s="28"/>
      <c r="G44" s="24"/>
      <c r="H44" s="28"/>
      <c r="I44" s="18"/>
      <c r="J44" s="19"/>
    </row>
    <row r="45" spans="1:10" ht="10.5" customHeight="1">
      <c r="A45" s="34" t="s">
        <v>30</v>
      </c>
      <c r="B45" s="35" t="s">
        <v>0</v>
      </c>
      <c r="C45" s="24" t="s">
        <v>24</v>
      </c>
      <c r="D45" s="26">
        <v>12</v>
      </c>
      <c r="E45" s="26" t="s">
        <v>22</v>
      </c>
      <c r="F45" s="28">
        <v>208.3333</v>
      </c>
      <c r="G45" s="24" t="s">
        <v>23</v>
      </c>
      <c r="H45" s="28">
        <f>D45*F45</f>
        <v>2499.9996</v>
      </c>
      <c r="I45" s="18">
        <f>H45</f>
        <v>2499.9996</v>
      </c>
      <c r="J45" s="19"/>
    </row>
    <row r="46" spans="1:10" ht="10.5" customHeight="1">
      <c r="A46" s="34"/>
      <c r="B46" s="35"/>
      <c r="C46" s="24"/>
      <c r="D46" s="26"/>
      <c r="E46" s="26"/>
      <c r="F46" s="28"/>
      <c r="G46" s="24"/>
      <c r="H46" s="28"/>
      <c r="I46" s="18"/>
      <c r="J46" s="19"/>
    </row>
    <row r="47" spans="1:10" ht="9" customHeight="1">
      <c r="A47" s="34"/>
      <c r="B47" s="35"/>
      <c r="C47" s="24"/>
      <c r="D47" s="26"/>
      <c r="E47" s="26"/>
      <c r="F47" s="28"/>
      <c r="G47" s="24"/>
      <c r="H47" s="28"/>
      <c r="I47" s="18"/>
      <c r="J47" s="19"/>
    </row>
    <row r="48" spans="1:10" ht="10.5" customHeight="1">
      <c r="A48" s="34" t="s">
        <v>30</v>
      </c>
      <c r="B48" s="35" t="s">
        <v>1</v>
      </c>
      <c r="C48" s="24" t="s">
        <v>24</v>
      </c>
      <c r="D48" s="26">
        <v>12</v>
      </c>
      <c r="E48" s="26" t="s">
        <v>22</v>
      </c>
      <c r="F48" s="28">
        <v>333.3333</v>
      </c>
      <c r="G48" s="24" t="s">
        <v>23</v>
      </c>
      <c r="H48" s="28">
        <f>D48*F48</f>
        <v>3999.9996</v>
      </c>
      <c r="I48" s="18">
        <f>H48</f>
        <v>3999.9996</v>
      </c>
      <c r="J48" s="19"/>
    </row>
    <row r="49" spans="1:10" ht="10.5" customHeight="1">
      <c r="A49" s="34"/>
      <c r="B49" s="35"/>
      <c r="C49" s="24"/>
      <c r="D49" s="26"/>
      <c r="E49" s="26"/>
      <c r="F49" s="28"/>
      <c r="G49" s="24"/>
      <c r="H49" s="28"/>
      <c r="I49" s="18"/>
      <c r="J49" s="19"/>
    </row>
    <row r="50" spans="1:10" ht="8.25" customHeight="1">
      <c r="A50" s="34"/>
      <c r="B50" s="35"/>
      <c r="C50" s="24"/>
      <c r="D50" s="26"/>
      <c r="E50" s="26"/>
      <c r="F50" s="28"/>
      <c r="G50" s="24"/>
      <c r="H50" s="28"/>
      <c r="I50" s="18"/>
      <c r="J50" s="19"/>
    </row>
    <row r="51" spans="1:10" ht="10.5" customHeight="1">
      <c r="A51" s="74" t="s">
        <v>8</v>
      </c>
      <c r="B51" s="35" t="s">
        <v>4</v>
      </c>
      <c r="C51" s="24" t="s">
        <v>24</v>
      </c>
      <c r="D51" s="26">
        <v>20</v>
      </c>
      <c r="E51" s="26" t="s">
        <v>22</v>
      </c>
      <c r="F51" s="28">
        <v>400</v>
      </c>
      <c r="G51" s="24" t="s">
        <v>23</v>
      </c>
      <c r="H51" s="28">
        <f>D51*F51</f>
        <v>8000</v>
      </c>
      <c r="I51" s="18">
        <f>H51</f>
        <v>8000</v>
      </c>
      <c r="J51" s="19"/>
    </row>
    <row r="52" spans="1:10" ht="10.5" customHeight="1">
      <c r="A52" s="34"/>
      <c r="B52" s="35"/>
      <c r="C52" s="24"/>
      <c r="D52" s="26"/>
      <c r="E52" s="26"/>
      <c r="F52" s="28"/>
      <c r="G52" s="24"/>
      <c r="H52" s="28"/>
      <c r="I52" s="18"/>
      <c r="J52" s="19"/>
    </row>
    <row r="53" spans="1:10" ht="2.25" customHeight="1">
      <c r="A53" s="34"/>
      <c r="B53" s="35"/>
      <c r="C53" s="24"/>
      <c r="D53" s="26"/>
      <c r="E53" s="26"/>
      <c r="F53" s="28"/>
      <c r="G53" s="24"/>
      <c r="H53" s="28"/>
      <c r="I53" s="18"/>
      <c r="J53" s="19"/>
    </row>
    <row r="54" spans="1:10" ht="10.5" customHeight="1">
      <c r="A54" s="34" t="s">
        <v>31</v>
      </c>
      <c r="B54" s="35" t="s">
        <v>4</v>
      </c>
      <c r="C54" s="24" t="s">
        <v>24</v>
      </c>
      <c r="D54" s="26">
        <v>14</v>
      </c>
      <c r="E54" s="26" t="s">
        <v>22</v>
      </c>
      <c r="F54" s="28">
        <v>428.5714</v>
      </c>
      <c r="G54" s="24" t="s">
        <v>23</v>
      </c>
      <c r="H54" s="28">
        <f>D54*F54</f>
        <v>5999.9996</v>
      </c>
      <c r="I54" s="18">
        <f>H54</f>
        <v>5999.9996</v>
      </c>
      <c r="J54" s="19"/>
    </row>
    <row r="55" spans="1:10" ht="10.5" customHeight="1">
      <c r="A55" s="34"/>
      <c r="B55" s="35"/>
      <c r="C55" s="24"/>
      <c r="D55" s="26"/>
      <c r="E55" s="26"/>
      <c r="F55" s="28"/>
      <c r="G55" s="24"/>
      <c r="H55" s="28"/>
      <c r="I55" s="18"/>
      <c r="J55" s="19"/>
    </row>
    <row r="56" spans="1:10" ht="10.5" customHeight="1" thickBot="1">
      <c r="A56" s="77"/>
      <c r="B56" s="78"/>
      <c r="C56" s="25"/>
      <c r="D56" s="27"/>
      <c r="E56" s="27"/>
      <c r="F56" s="29"/>
      <c r="G56" s="25"/>
      <c r="H56" s="29"/>
      <c r="I56" s="30"/>
      <c r="J56" s="31"/>
    </row>
    <row r="57" ht="12.75" customHeight="1"/>
    <row r="58" ht="12.75" customHeight="1"/>
    <row r="59" spans="3:6" ht="12.75" customHeight="1">
      <c r="C59" s="12"/>
      <c r="D59" s="12"/>
      <c r="E59" s="12"/>
      <c r="F59" s="12"/>
    </row>
    <row r="60" spans="3:6" ht="12.75" customHeight="1">
      <c r="C60" s="13"/>
      <c r="D60" s="13"/>
      <c r="E60" s="13"/>
      <c r="F60" s="13"/>
    </row>
    <row r="61" spans="3:6" ht="12.75" customHeight="1">
      <c r="C61" s="12"/>
      <c r="D61" s="12"/>
      <c r="E61" s="12"/>
      <c r="F61" s="12"/>
    </row>
    <row r="62" spans="3:6" ht="12.75" customHeight="1">
      <c r="C62" s="12"/>
      <c r="D62" s="12"/>
      <c r="E62" s="12"/>
      <c r="F62" s="12"/>
    </row>
    <row r="63" spans="3:6" ht="12.75" customHeight="1">
      <c r="C63" s="10"/>
      <c r="D63" s="10"/>
      <c r="E63" s="10"/>
      <c r="F63" s="10"/>
    </row>
    <row r="64" spans="1:10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6" ht="12.75" customHeight="1">
      <c r="A65" s="14"/>
      <c r="B65" s="14"/>
      <c r="C65" s="14"/>
      <c r="D65" s="14"/>
      <c r="E65" s="14"/>
      <c r="F65" s="14"/>
      <c r="G65" s="10"/>
      <c r="H65" s="14"/>
      <c r="I65" s="14"/>
      <c r="J65" s="14"/>
      <c r="N65" s="14"/>
      <c r="O65" s="14"/>
      <c r="P65" s="14"/>
    </row>
    <row r="66" spans="1:16" ht="12.75" customHeight="1">
      <c r="A66" s="13"/>
      <c r="B66" s="13"/>
      <c r="C66" s="13"/>
      <c r="D66" s="13"/>
      <c r="E66" s="13"/>
      <c r="F66" s="13"/>
      <c r="G66" s="10"/>
      <c r="H66" s="13"/>
      <c r="I66" s="13"/>
      <c r="J66" s="13"/>
      <c r="N66" s="13"/>
      <c r="O66" s="13"/>
      <c r="P66" s="13"/>
    </row>
    <row r="67" spans="1:16" ht="12.75" customHeight="1">
      <c r="A67" s="12"/>
      <c r="B67" s="12"/>
      <c r="C67" s="12"/>
      <c r="D67" s="12"/>
      <c r="E67" s="12"/>
      <c r="F67" s="12"/>
      <c r="G67" s="10"/>
      <c r="H67" s="12"/>
      <c r="I67" s="12"/>
      <c r="J67" s="12"/>
      <c r="N67" s="12"/>
      <c r="O67" s="12"/>
      <c r="P67" s="12"/>
    </row>
    <row r="68" spans="1:16" ht="12.75" customHeight="1">
      <c r="A68" s="12"/>
      <c r="B68" s="12"/>
      <c r="C68" s="12"/>
      <c r="D68" s="12"/>
      <c r="E68" s="12"/>
      <c r="F68" s="12"/>
      <c r="G68" s="10"/>
      <c r="H68" s="12"/>
      <c r="I68" s="12"/>
      <c r="J68" s="12"/>
      <c r="N68" s="12"/>
      <c r="O68" s="12"/>
      <c r="P68" s="12"/>
    </row>
    <row r="69" ht="12.75" customHeight="1"/>
    <row r="70" ht="12.75" customHeight="1"/>
    <row r="71" spans="1:10" ht="12.75" customHeight="1">
      <c r="A71" s="14"/>
      <c r="B71" s="14"/>
      <c r="C71" s="14"/>
      <c r="D71" s="14"/>
      <c r="E71" s="14"/>
      <c r="F71" s="14"/>
      <c r="H71" s="14"/>
      <c r="I71" s="14"/>
      <c r="J71" s="14"/>
    </row>
    <row r="72" spans="1:10" ht="12.75" customHeight="1">
      <c r="A72" s="13"/>
      <c r="B72" s="13"/>
      <c r="C72" s="13"/>
      <c r="D72" s="13"/>
      <c r="E72" s="13"/>
      <c r="F72" s="13"/>
      <c r="H72" s="13"/>
      <c r="I72" s="13"/>
      <c r="J72" s="13"/>
    </row>
    <row r="73" spans="1:10" ht="12.75" customHeight="1">
      <c r="A73" s="12"/>
      <c r="B73" s="12"/>
      <c r="C73" s="12"/>
      <c r="D73" s="12"/>
      <c r="E73" s="12"/>
      <c r="F73" s="12"/>
      <c r="H73" s="12"/>
      <c r="I73" s="12"/>
      <c r="J73" s="12"/>
    </row>
    <row r="74" spans="1:10" ht="12.75" customHeight="1">
      <c r="A74" s="12"/>
      <c r="B74" s="12"/>
      <c r="C74" s="12"/>
      <c r="D74" s="12"/>
      <c r="E74" s="12"/>
      <c r="F74" s="12"/>
      <c r="H74" s="12"/>
      <c r="I74" s="12"/>
      <c r="J74" s="12"/>
    </row>
    <row r="75" spans="1:10" ht="12.75" customHeight="1" thickBo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9.5" customHeight="1">
      <c r="A76" s="43" t="s">
        <v>12</v>
      </c>
      <c r="B76" s="44"/>
      <c r="C76" s="44"/>
      <c r="D76" s="44"/>
      <c r="E76" s="44"/>
      <c r="F76" s="44"/>
      <c r="G76" s="44"/>
      <c r="H76" s="44"/>
      <c r="I76" s="44"/>
      <c r="J76" s="45"/>
    </row>
    <row r="77" spans="1:10" ht="19.5" customHeight="1">
      <c r="A77" s="46" t="s">
        <v>13</v>
      </c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9.5" customHeight="1">
      <c r="A78" s="49" t="s">
        <v>48</v>
      </c>
      <c r="B78" s="50"/>
      <c r="C78" s="50"/>
      <c r="D78" s="50"/>
      <c r="E78" s="50"/>
      <c r="F78" s="50"/>
      <c r="G78" s="50"/>
      <c r="H78" s="50"/>
      <c r="I78" s="50"/>
      <c r="J78" s="51"/>
    </row>
    <row r="79" spans="1:10" ht="23.25" customHeight="1" thickBot="1">
      <c r="A79" s="52"/>
      <c r="B79" s="53"/>
      <c r="C79" s="53"/>
      <c r="D79" s="53"/>
      <c r="E79" s="53"/>
      <c r="F79" s="53"/>
      <c r="G79" s="53"/>
      <c r="H79" s="53"/>
      <c r="I79" s="53"/>
      <c r="J79" s="54"/>
    </row>
    <row r="80" spans="1:10" ht="15" customHeight="1">
      <c r="A80" s="55" t="s">
        <v>14</v>
      </c>
      <c r="B80" s="55" t="s">
        <v>15</v>
      </c>
      <c r="C80" s="58" t="s">
        <v>16</v>
      </c>
      <c r="D80" s="60" t="s">
        <v>17</v>
      </c>
      <c r="E80" s="61"/>
      <c r="F80" s="66" t="s">
        <v>18</v>
      </c>
      <c r="G80" s="61"/>
      <c r="H80" s="55" t="s">
        <v>19</v>
      </c>
      <c r="I80" s="66" t="s">
        <v>20</v>
      </c>
      <c r="J80" s="61"/>
    </row>
    <row r="81" spans="1:10" ht="9.75" customHeight="1">
      <c r="A81" s="56"/>
      <c r="B81" s="56"/>
      <c r="C81" s="59"/>
      <c r="D81" s="62"/>
      <c r="E81" s="63"/>
      <c r="F81" s="62"/>
      <c r="G81" s="63"/>
      <c r="H81" s="59"/>
      <c r="I81" s="62"/>
      <c r="J81" s="63"/>
    </row>
    <row r="82" spans="1:10" ht="9.75" customHeight="1" thickBot="1">
      <c r="A82" s="57"/>
      <c r="B82" s="57"/>
      <c r="C82" s="57"/>
      <c r="D82" s="64"/>
      <c r="E82" s="65"/>
      <c r="F82" s="64"/>
      <c r="G82" s="65"/>
      <c r="H82" s="57"/>
      <c r="I82" s="64"/>
      <c r="J82" s="65"/>
    </row>
    <row r="83" spans="1:10" ht="10.5" customHeight="1">
      <c r="A83" s="74" t="s">
        <v>8</v>
      </c>
      <c r="B83" s="35" t="s">
        <v>10</v>
      </c>
      <c r="C83" s="24" t="s">
        <v>24</v>
      </c>
      <c r="D83" s="26">
        <v>10</v>
      </c>
      <c r="E83" s="26" t="s">
        <v>22</v>
      </c>
      <c r="F83" s="28">
        <v>410</v>
      </c>
      <c r="G83" s="24" t="s">
        <v>23</v>
      </c>
      <c r="H83" s="28">
        <f>D83*F83</f>
        <v>4100</v>
      </c>
      <c r="I83" s="18">
        <f>H83</f>
        <v>4100</v>
      </c>
      <c r="J83" s="19"/>
    </row>
    <row r="84" spans="1:10" ht="10.5" customHeight="1">
      <c r="A84" s="34"/>
      <c r="B84" s="35"/>
      <c r="C84" s="24"/>
      <c r="D84" s="26"/>
      <c r="E84" s="26"/>
      <c r="F84" s="28"/>
      <c r="G84" s="24"/>
      <c r="H84" s="28"/>
      <c r="I84" s="18"/>
      <c r="J84" s="19"/>
    </row>
    <row r="85" spans="1:10" ht="2.25" customHeight="1">
      <c r="A85" s="34"/>
      <c r="B85" s="35"/>
      <c r="C85" s="24"/>
      <c r="D85" s="26"/>
      <c r="E85" s="26"/>
      <c r="F85" s="28"/>
      <c r="G85" s="24"/>
      <c r="H85" s="28"/>
      <c r="I85" s="18"/>
      <c r="J85" s="19"/>
    </row>
    <row r="86" spans="1:10" ht="10.5" customHeight="1">
      <c r="A86" s="34" t="s">
        <v>31</v>
      </c>
      <c r="B86" s="35" t="s">
        <v>10</v>
      </c>
      <c r="C86" s="24" t="s">
        <v>24</v>
      </c>
      <c r="D86" s="26">
        <v>5</v>
      </c>
      <c r="E86" s="26" t="s">
        <v>22</v>
      </c>
      <c r="F86" s="28">
        <f>F83</f>
        <v>410</v>
      </c>
      <c r="G86" s="24" t="s">
        <v>23</v>
      </c>
      <c r="H86" s="28">
        <f>D86*F86</f>
        <v>2050</v>
      </c>
      <c r="I86" s="18">
        <f>H86</f>
        <v>2050</v>
      </c>
      <c r="J86" s="19"/>
    </row>
    <row r="87" spans="1:10" ht="10.5" customHeight="1">
      <c r="A87" s="34"/>
      <c r="B87" s="35"/>
      <c r="C87" s="24"/>
      <c r="D87" s="26"/>
      <c r="E87" s="26"/>
      <c r="F87" s="28"/>
      <c r="G87" s="24"/>
      <c r="H87" s="28"/>
      <c r="I87" s="18"/>
      <c r="J87" s="19"/>
    </row>
    <row r="88" spans="1:10" ht="10.5" customHeight="1">
      <c r="A88" s="34"/>
      <c r="B88" s="35"/>
      <c r="C88" s="24"/>
      <c r="D88" s="26"/>
      <c r="E88" s="26"/>
      <c r="F88" s="28"/>
      <c r="G88" s="24"/>
      <c r="H88" s="28"/>
      <c r="I88" s="18"/>
      <c r="J88" s="19"/>
    </row>
    <row r="89" spans="1:10" ht="10.5" customHeight="1">
      <c r="A89" s="75" t="s">
        <v>8</v>
      </c>
      <c r="B89" s="76" t="s">
        <v>5</v>
      </c>
      <c r="C89" s="38" t="s">
        <v>24</v>
      </c>
      <c r="D89" s="39">
        <v>14</v>
      </c>
      <c r="E89" s="39" t="s">
        <v>22</v>
      </c>
      <c r="F89" s="40">
        <v>357.14285</v>
      </c>
      <c r="G89" s="38" t="s">
        <v>23</v>
      </c>
      <c r="H89" s="40">
        <f>D89*F89</f>
        <v>4999.9999</v>
      </c>
      <c r="I89" s="41">
        <f>H89</f>
        <v>4999.9999</v>
      </c>
      <c r="J89" s="42"/>
    </row>
    <row r="90" spans="1:10" ht="10.5" customHeight="1">
      <c r="A90" s="34"/>
      <c r="B90" s="35"/>
      <c r="C90" s="24"/>
      <c r="D90" s="26"/>
      <c r="E90" s="26"/>
      <c r="F90" s="28"/>
      <c r="G90" s="24"/>
      <c r="H90" s="28"/>
      <c r="I90" s="18"/>
      <c r="J90" s="19"/>
    </row>
    <row r="91" spans="1:10" ht="10.5" customHeight="1">
      <c r="A91" s="34"/>
      <c r="B91" s="35"/>
      <c r="C91" s="24"/>
      <c r="D91" s="26"/>
      <c r="E91" s="26"/>
      <c r="F91" s="28"/>
      <c r="G91" s="24"/>
      <c r="H91" s="28"/>
      <c r="I91" s="18"/>
      <c r="J91" s="19"/>
    </row>
    <row r="92" spans="1:10" ht="10.5" customHeight="1">
      <c r="A92" s="34" t="s">
        <v>31</v>
      </c>
      <c r="B92" s="35" t="s">
        <v>5</v>
      </c>
      <c r="C92" s="24" t="s">
        <v>24</v>
      </c>
      <c r="D92" s="26">
        <v>7</v>
      </c>
      <c r="E92" s="26" t="s">
        <v>22</v>
      </c>
      <c r="F92" s="28">
        <v>428.57142</v>
      </c>
      <c r="G92" s="24" t="s">
        <v>23</v>
      </c>
      <c r="H92" s="28">
        <f>D92*F92</f>
        <v>2999.9999399999997</v>
      </c>
      <c r="I92" s="18">
        <f>H92</f>
        <v>2999.9999399999997</v>
      </c>
      <c r="J92" s="19"/>
    </row>
    <row r="93" spans="1:10" ht="10.5" customHeight="1">
      <c r="A93" s="34"/>
      <c r="B93" s="35"/>
      <c r="C93" s="24"/>
      <c r="D93" s="26"/>
      <c r="E93" s="26"/>
      <c r="F93" s="28"/>
      <c r="G93" s="24"/>
      <c r="H93" s="28"/>
      <c r="I93" s="18"/>
      <c r="J93" s="19"/>
    </row>
    <row r="94" spans="1:10" ht="10.5" customHeight="1">
      <c r="A94" s="34"/>
      <c r="B94" s="35"/>
      <c r="C94" s="24"/>
      <c r="D94" s="26"/>
      <c r="E94" s="26"/>
      <c r="F94" s="28"/>
      <c r="G94" s="24"/>
      <c r="H94" s="28"/>
      <c r="I94" s="18"/>
      <c r="J94" s="19"/>
    </row>
    <row r="95" spans="1:10" ht="10.5" customHeight="1">
      <c r="A95" s="74" t="s">
        <v>8</v>
      </c>
      <c r="B95" s="35" t="s">
        <v>11</v>
      </c>
      <c r="C95" s="24" t="s">
        <v>24</v>
      </c>
      <c r="D95" s="26">
        <v>7</v>
      </c>
      <c r="E95" s="26" t="s">
        <v>22</v>
      </c>
      <c r="F95" s="28">
        <v>428.57142</v>
      </c>
      <c r="G95" s="24" t="s">
        <v>23</v>
      </c>
      <c r="H95" s="28">
        <f>D95*F95</f>
        <v>2999.9999399999997</v>
      </c>
      <c r="I95" s="18">
        <f>H95</f>
        <v>2999.9999399999997</v>
      </c>
      <c r="J95" s="19"/>
    </row>
    <row r="96" spans="1:10" ht="10.5" customHeight="1">
      <c r="A96" s="34"/>
      <c r="B96" s="35"/>
      <c r="C96" s="24"/>
      <c r="D96" s="26"/>
      <c r="E96" s="26"/>
      <c r="F96" s="28"/>
      <c r="G96" s="24"/>
      <c r="H96" s="28"/>
      <c r="I96" s="18"/>
      <c r="J96" s="19"/>
    </row>
    <row r="97" spans="1:10" ht="10.5" customHeight="1">
      <c r="A97" s="34"/>
      <c r="B97" s="35"/>
      <c r="C97" s="24"/>
      <c r="D97" s="26"/>
      <c r="E97" s="26"/>
      <c r="F97" s="28"/>
      <c r="G97" s="24"/>
      <c r="H97" s="28"/>
      <c r="I97" s="18"/>
      <c r="J97" s="19"/>
    </row>
    <row r="98" spans="1:10" ht="12" customHeight="1">
      <c r="A98" s="73" t="s">
        <v>10</v>
      </c>
      <c r="B98" s="35" t="s">
        <v>4</v>
      </c>
      <c r="C98" s="24" t="s">
        <v>24</v>
      </c>
      <c r="D98" s="26">
        <v>10</v>
      </c>
      <c r="E98" s="26" t="s">
        <v>22</v>
      </c>
      <c r="F98" s="28">
        <v>400</v>
      </c>
      <c r="G98" s="24" t="s">
        <v>23</v>
      </c>
      <c r="H98" s="28">
        <f>D98*F98</f>
        <v>4000</v>
      </c>
      <c r="I98" s="18">
        <f>H98</f>
        <v>4000</v>
      </c>
      <c r="J98" s="19"/>
    </row>
    <row r="99" spans="1:10" ht="12" customHeight="1">
      <c r="A99" s="73"/>
      <c r="B99" s="35"/>
      <c r="C99" s="24"/>
      <c r="D99" s="26"/>
      <c r="E99" s="26"/>
      <c r="F99" s="28"/>
      <c r="G99" s="24"/>
      <c r="H99" s="28"/>
      <c r="I99" s="18"/>
      <c r="J99" s="19"/>
    </row>
    <row r="100" spans="1:10" ht="12" customHeight="1">
      <c r="A100" s="73" t="s">
        <v>10</v>
      </c>
      <c r="B100" s="35" t="s">
        <v>11</v>
      </c>
      <c r="C100" s="24" t="s">
        <v>24</v>
      </c>
      <c r="D100" s="26">
        <v>4</v>
      </c>
      <c r="E100" s="26" t="s">
        <v>22</v>
      </c>
      <c r="F100" s="28">
        <v>500</v>
      </c>
      <c r="G100" s="24" t="s">
        <v>23</v>
      </c>
      <c r="H100" s="28">
        <f>D100*F100</f>
        <v>2000</v>
      </c>
      <c r="I100" s="18">
        <f>H100</f>
        <v>2000</v>
      </c>
      <c r="J100" s="19"/>
    </row>
    <row r="101" spans="1:10" ht="12" customHeight="1">
      <c r="A101" s="73"/>
      <c r="B101" s="35"/>
      <c r="C101" s="24"/>
      <c r="D101" s="26"/>
      <c r="E101" s="26"/>
      <c r="F101" s="28"/>
      <c r="G101" s="24"/>
      <c r="H101" s="28"/>
      <c r="I101" s="18"/>
      <c r="J101" s="19"/>
    </row>
    <row r="102" spans="1:10" ht="12" customHeight="1">
      <c r="A102" s="73" t="s">
        <v>10</v>
      </c>
      <c r="B102" s="35" t="s">
        <v>5</v>
      </c>
      <c r="C102" s="24" t="s">
        <v>24</v>
      </c>
      <c r="D102" s="26">
        <v>10</v>
      </c>
      <c r="E102" s="26" t="s">
        <v>22</v>
      </c>
      <c r="F102" s="28">
        <v>400</v>
      </c>
      <c r="G102" s="24" t="s">
        <v>23</v>
      </c>
      <c r="H102" s="28">
        <f>D102*F102</f>
        <v>4000</v>
      </c>
      <c r="I102" s="18">
        <f>H102</f>
        <v>4000</v>
      </c>
      <c r="J102" s="19"/>
    </row>
    <row r="103" spans="1:10" ht="12" customHeight="1">
      <c r="A103" s="73"/>
      <c r="B103" s="35"/>
      <c r="C103" s="24"/>
      <c r="D103" s="26"/>
      <c r="E103" s="26"/>
      <c r="F103" s="28"/>
      <c r="G103" s="24"/>
      <c r="H103" s="28"/>
      <c r="I103" s="18"/>
      <c r="J103" s="19"/>
    </row>
    <row r="104" spans="1:10" ht="12" customHeight="1">
      <c r="A104" s="73" t="s">
        <v>4</v>
      </c>
      <c r="B104" s="35" t="s">
        <v>11</v>
      </c>
      <c r="C104" s="24" t="s">
        <v>24</v>
      </c>
      <c r="D104" s="26">
        <v>4</v>
      </c>
      <c r="E104" s="26" t="s">
        <v>22</v>
      </c>
      <c r="F104" s="28">
        <v>500</v>
      </c>
      <c r="G104" s="24" t="s">
        <v>23</v>
      </c>
      <c r="H104" s="28">
        <f>D104*F104</f>
        <v>2000</v>
      </c>
      <c r="I104" s="18">
        <f>H104</f>
        <v>2000</v>
      </c>
      <c r="J104" s="19"/>
    </row>
    <row r="105" spans="1:10" ht="12" customHeight="1">
      <c r="A105" s="73"/>
      <c r="B105" s="35"/>
      <c r="C105" s="24"/>
      <c r="D105" s="26"/>
      <c r="E105" s="26"/>
      <c r="F105" s="28"/>
      <c r="G105" s="24"/>
      <c r="H105" s="28"/>
      <c r="I105" s="18"/>
      <c r="J105" s="19"/>
    </row>
    <row r="106" spans="1:10" ht="12" customHeight="1">
      <c r="A106" s="73" t="s">
        <v>4</v>
      </c>
      <c r="B106" s="35" t="s">
        <v>5</v>
      </c>
      <c r="C106" s="24" t="s">
        <v>24</v>
      </c>
      <c r="D106" s="26">
        <v>7</v>
      </c>
      <c r="E106" s="26" t="s">
        <v>22</v>
      </c>
      <c r="F106" s="28">
        <v>428.57142</v>
      </c>
      <c r="G106" s="24" t="s">
        <v>23</v>
      </c>
      <c r="H106" s="28">
        <f>D106*F106</f>
        <v>2999.9999399999997</v>
      </c>
      <c r="I106" s="18">
        <f>H106</f>
        <v>2999.9999399999997</v>
      </c>
      <c r="J106" s="19"/>
    </row>
    <row r="107" spans="1:10" ht="12" customHeight="1">
      <c r="A107" s="73"/>
      <c r="B107" s="35"/>
      <c r="C107" s="24"/>
      <c r="D107" s="26"/>
      <c r="E107" s="26"/>
      <c r="F107" s="28"/>
      <c r="G107" s="24"/>
      <c r="H107" s="28"/>
      <c r="I107" s="18"/>
      <c r="J107" s="19"/>
    </row>
    <row r="108" spans="1:10" ht="12" customHeight="1">
      <c r="A108" s="73" t="s">
        <v>11</v>
      </c>
      <c r="B108" s="35" t="s">
        <v>10</v>
      </c>
      <c r="C108" s="24" t="s">
        <v>24</v>
      </c>
      <c r="D108" s="26">
        <v>5</v>
      </c>
      <c r="E108" s="26" t="s">
        <v>22</v>
      </c>
      <c r="F108" s="28">
        <v>410</v>
      </c>
      <c r="G108" s="24" t="s">
        <v>23</v>
      </c>
      <c r="H108" s="28">
        <f>D108*F108</f>
        <v>2050</v>
      </c>
      <c r="I108" s="18">
        <f>H108</f>
        <v>2050</v>
      </c>
      <c r="J108" s="19"/>
    </row>
    <row r="109" spans="1:10" ht="12" customHeight="1">
      <c r="A109" s="73"/>
      <c r="B109" s="35"/>
      <c r="C109" s="24"/>
      <c r="D109" s="26"/>
      <c r="E109" s="26"/>
      <c r="F109" s="28"/>
      <c r="G109" s="24"/>
      <c r="H109" s="28"/>
      <c r="I109" s="18"/>
      <c r="J109" s="19"/>
    </row>
    <row r="110" spans="1:10" ht="12" customHeight="1">
      <c r="A110" s="73" t="s">
        <v>11</v>
      </c>
      <c r="B110" s="35" t="s">
        <v>4</v>
      </c>
      <c r="C110" s="24" t="s">
        <v>24</v>
      </c>
      <c r="D110" s="26">
        <v>14</v>
      </c>
      <c r="E110" s="26" t="s">
        <v>22</v>
      </c>
      <c r="F110" s="28">
        <f>F51</f>
        <v>400</v>
      </c>
      <c r="G110" s="24" t="s">
        <v>23</v>
      </c>
      <c r="H110" s="28">
        <f>D110*F110</f>
        <v>5600</v>
      </c>
      <c r="I110" s="18">
        <f>H110</f>
        <v>5600</v>
      </c>
      <c r="J110" s="19"/>
    </row>
    <row r="111" spans="1:10" ht="12" customHeight="1">
      <c r="A111" s="73"/>
      <c r="B111" s="35"/>
      <c r="C111" s="24"/>
      <c r="D111" s="26"/>
      <c r="E111" s="26"/>
      <c r="F111" s="28"/>
      <c r="G111" s="24"/>
      <c r="H111" s="28"/>
      <c r="I111" s="18"/>
      <c r="J111" s="19"/>
    </row>
    <row r="112" spans="1:10" ht="12" customHeight="1">
      <c r="A112" s="73" t="s">
        <v>11</v>
      </c>
      <c r="B112" s="35" t="s">
        <v>5</v>
      </c>
      <c r="C112" s="24" t="s">
        <v>24</v>
      </c>
      <c r="D112" s="26">
        <v>7</v>
      </c>
      <c r="E112" s="26" t="s">
        <v>22</v>
      </c>
      <c r="F112" s="28">
        <v>428.57142</v>
      </c>
      <c r="G112" s="24" t="s">
        <v>23</v>
      </c>
      <c r="H112" s="28">
        <f>D112*F112</f>
        <v>2999.9999399999997</v>
      </c>
      <c r="I112" s="18">
        <f>H112</f>
        <v>2999.9999399999997</v>
      </c>
      <c r="J112" s="19"/>
    </row>
    <row r="113" spans="1:10" ht="12" customHeight="1">
      <c r="A113" s="73"/>
      <c r="B113" s="35"/>
      <c r="C113" s="24"/>
      <c r="D113" s="26"/>
      <c r="E113" s="26"/>
      <c r="F113" s="28"/>
      <c r="G113" s="24"/>
      <c r="H113" s="28"/>
      <c r="I113" s="18"/>
      <c r="J113" s="19"/>
    </row>
    <row r="114" spans="1:10" ht="12" customHeight="1">
      <c r="A114" s="73" t="s">
        <v>5</v>
      </c>
      <c r="B114" s="35" t="s">
        <v>10</v>
      </c>
      <c r="C114" s="24" t="s">
        <v>24</v>
      </c>
      <c r="D114" s="26">
        <v>5</v>
      </c>
      <c r="E114" s="26" t="s">
        <v>22</v>
      </c>
      <c r="F114" s="28">
        <f>F83</f>
        <v>410</v>
      </c>
      <c r="G114" s="24" t="s">
        <v>23</v>
      </c>
      <c r="H114" s="28">
        <f>D114*F114</f>
        <v>2050</v>
      </c>
      <c r="I114" s="18">
        <f>H114</f>
        <v>2050</v>
      </c>
      <c r="J114" s="19"/>
    </row>
    <row r="115" spans="1:10" ht="7.5" customHeight="1">
      <c r="A115" s="73"/>
      <c r="B115" s="35"/>
      <c r="C115" s="24"/>
      <c r="D115" s="26"/>
      <c r="E115" s="26"/>
      <c r="F115" s="28"/>
      <c r="G115" s="24"/>
      <c r="H115" s="28"/>
      <c r="I115" s="18"/>
      <c r="J115" s="19"/>
    </row>
    <row r="116" spans="1:10" ht="12" customHeight="1">
      <c r="A116" s="73" t="s">
        <v>5</v>
      </c>
      <c r="B116" s="35" t="s">
        <v>4</v>
      </c>
      <c r="C116" s="24" t="s">
        <v>24</v>
      </c>
      <c r="D116" s="26">
        <v>10</v>
      </c>
      <c r="E116" s="26" t="s">
        <v>22</v>
      </c>
      <c r="F116" s="28">
        <f>F51</f>
        <v>400</v>
      </c>
      <c r="G116" s="24" t="s">
        <v>23</v>
      </c>
      <c r="H116" s="28">
        <f>D116*F116</f>
        <v>4000</v>
      </c>
      <c r="I116" s="18">
        <f>H116</f>
        <v>4000</v>
      </c>
      <c r="J116" s="19"/>
    </row>
    <row r="117" spans="1:10" ht="8.25" customHeight="1">
      <c r="A117" s="73"/>
      <c r="B117" s="35"/>
      <c r="C117" s="24"/>
      <c r="D117" s="26"/>
      <c r="E117" s="26"/>
      <c r="F117" s="28"/>
      <c r="G117" s="24"/>
      <c r="H117" s="28"/>
      <c r="I117" s="18"/>
      <c r="J117" s="19"/>
    </row>
    <row r="118" spans="1:10" ht="12" customHeight="1">
      <c r="A118" s="73" t="s">
        <v>32</v>
      </c>
      <c r="B118" s="35" t="s">
        <v>8</v>
      </c>
      <c r="C118" s="24" t="s">
        <v>24</v>
      </c>
      <c r="D118" s="26">
        <v>14</v>
      </c>
      <c r="E118" s="26" t="s">
        <v>22</v>
      </c>
      <c r="F118" s="28">
        <v>214.2857</v>
      </c>
      <c r="G118" s="24" t="s">
        <v>23</v>
      </c>
      <c r="H118" s="28">
        <f>D118*F118</f>
        <v>2999.9998</v>
      </c>
      <c r="I118" s="18">
        <f>H118</f>
        <v>2999.9998</v>
      </c>
      <c r="J118" s="19"/>
    </row>
    <row r="119" spans="1:10" ht="8.25" customHeight="1">
      <c r="A119" s="73"/>
      <c r="B119" s="35"/>
      <c r="C119" s="24"/>
      <c r="D119" s="26"/>
      <c r="E119" s="26"/>
      <c r="F119" s="28"/>
      <c r="G119" s="24"/>
      <c r="H119" s="28"/>
      <c r="I119" s="18"/>
      <c r="J119" s="19"/>
    </row>
    <row r="120" spans="1:10" ht="12" customHeight="1">
      <c r="A120" s="73" t="s">
        <v>7</v>
      </c>
      <c r="B120" s="35" t="s">
        <v>6</v>
      </c>
      <c r="C120" s="24" t="s">
        <v>24</v>
      </c>
      <c r="D120" s="26">
        <v>12</v>
      </c>
      <c r="E120" s="26" t="s">
        <v>22</v>
      </c>
      <c r="F120" s="28">
        <v>210</v>
      </c>
      <c r="G120" s="24" t="s">
        <v>23</v>
      </c>
      <c r="H120" s="28">
        <f>D120*F120</f>
        <v>2520</v>
      </c>
      <c r="I120" s="18">
        <f>H120</f>
        <v>2520</v>
      </c>
      <c r="J120" s="19"/>
    </row>
    <row r="121" spans="1:10" ht="8.25" customHeight="1">
      <c r="A121" s="73"/>
      <c r="B121" s="35"/>
      <c r="C121" s="24"/>
      <c r="D121" s="26"/>
      <c r="E121" s="26"/>
      <c r="F121" s="28"/>
      <c r="G121" s="24"/>
      <c r="H121" s="28"/>
      <c r="I121" s="18"/>
      <c r="J121" s="19"/>
    </row>
    <row r="122" spans="1:10" ht="12" customHeight="1">
      <c r="A122" s="67" t="s">
        <v>33</v>
      </c>
      <c r="B122" s="69" t="s">
        <v>34</v>
      </c>
      <c r="C122" s="24" t="s">
        <v>24</v>
      </c>
      <c r="D122" s="26">
        <v>7</v>
      </c>
      <c r="E122" s="26" t="s">
        <v>22</v>
      </c>
      <c r="F122" s="28">
        <f>F15</f>
        <v>319.2857</v>
      </c>
      <c r="G122" s="24" t="s">
        <v>23</v>
      </c>
      <c r="H122" s="28">
        <f>D122*F122</f>
        <v>2234.9999000000003</v>
      </c>
      <c r="I122" s="18">
        <f>H122</f>
        <v>2234.9999000000003</v>
      </c>
      <c r="J122" s="19"/>
    </row>
    <row r="123" spans="1:10" ht="12" customHeight="1">
      <c r="A123" s="67"/>
      <c r="B123" s="69"/>
      <c r="C123" s="24"/>
      <c r="D123" s="26"/>
      <c r="E123" s="26"/>
      <c r="F123" s="28"/>
      <c r="G123" s="24"/>
      <c r="H123" s="28"/>
      <c r="I123" s="18"/>
      <c r="J123" s="19"/>
    </row>
    <row r="124" spans="1:10" ht="12" customHeight="1">
      <c r="A124" s="71" t="s">
        <v>35</v>
      </c>
      <c r="B124" s="72" t="s">
        <v>36</v>
      </c>
      <c r="C124" s="24" t="s">
        <v>24</v>
      </c>
      <c r="D124" s="26">
        <v>8</v>
      </c>
      <c r="E124" s="26" t="s">
        <v>22</v>
      </c>
      <c r="F124" s="28">
        <f>F19</f>
        <v>216.875</v>
      </c>
      <c r="G124" s="24" t="s">
        <v>23</v>
      </c>
      <c r="H124" s="28">
        <f>D124*F124</f>
        <v>1735</v>
      </c>
      <c r="I124" s="18">
        <f>H124</f>
        <v>1735</v>
      </c>
      <c r="J124" s="19"/>
    </row>
    <row r="125" spans="1:10" ht="12" customHeight="1">
      <c r="A125" s="71"/>
      <c r="B125" s="72"/>
      <c r="C125" s="24"/>
      <c r="D125" s="26"/>
      <c r="E125" s="26"/>
      <c r="F125" s="28"/>
      <c r="G125" s="24"/>
      <c r="H125" s="28"/>
      <c r="I125" s="18"/>
      <c r="J125" s="19"/>
    </row>
    <row r="126" spans="1:10" ht="12" customHeight="1">
      <c r="A126" s="67" t="s">
        <v>37</v>
      </c>
      <c r="B126" s="69" t="s">
        <v>38</v>
      </c>
      <c r="C126" s="24" t="s">
        <v>24</v>
      </c>
      <c r="D126" s="26">
        <v>10</v>
      </c>
      <c r="E126" s="26" t="s">
        <v>22</v>
      </c>
      <c r="F126" s="28">
        <f>F51</f>
        <v>400</v>
      </c>
      <c r="G126" s="24" t="s">
        <v>23</v>
      </c>
      <c r="H126" s="28">
        <f>D126*F126</f>
        <v>4000</v>
      </c>
      <c r="I126" s="18">
        <f>H126</f>
        <v>4000</v>
      </c>
      <c r="J126" s="19"/>
    </row>
    <row r="127" spans="1:10" ht="12" customHeight="1">
      <c r="A127" s="67"/>
      <c r="B127" s="69"/>
      <c r="C127" s="24"/>
      <c r="D127" s="26"/>
      <c r="E127" s="26"/>
      <c r="F127" s="28"/>
      <c r="G127" s="24"/>
      <c r="H127" s="28"/>
      <c r="I127" s="18"/>
      <c r="J127" s="19"/>
    </row>
    <row r="128" spans="1:10" ht="12" customHeight="1">
      <c r="A128" s="67" t="s">
        <v>39</v>
      </c>
      <c r="B128" s="69" t="s">
        <v>40</v>
      </c>
      <c r="C128" s="24" t="s">
        <v>24</v>
      </c>
      <c r="D128" s="26">
        <v>7</v>
      </c>
      <c r="E128" s="26" t="s">
        <v>22</v>
      </c>
      <c r="F128" s="28">
        <f>F89</f>
        <v>357.14285</v>
      </c>
      <c r="G128" s="24" t="s">
        <v>23</v>
      </c>
      <c r="H128" s="28">
        <f>D128*F128</f>
        <v>2499.99995</v>
      </c>
      <c r="I128" s="18">
        <f>H128</f>
        <v>2499.99995</v>
      </c>
      <c r="J128" s="19"/>
    </row>
    <row r="129" spans="1:10" ht="12" customHeight="1" thickBot="1">
      <c r="A129" s="68"/>
      <c r="B129" s="70"/>
      <c r="C129" s="25"/>
      <c r="D129" s="27"/>
      <c r="E129" s="27"/>
      <c r="F129" s="29"/>
      <c r="G129" s="25"/>
      <c r="H129" s="29"/>
      <c r="I129" s="30"/>
      <c r="J129" s="31"/>
    </row>
    <row r="130" ht="12.75" customHeight="1"/>
    <row r="131" ht="12.75" customHeight="1"/>
    <row r="132" spans="3:6" ht="12.75" customHeight="1">
      <c r="C132" s="12"/>
      <c r="D132" s="12"/>
      <c r="E132" s="12"/>
      <c r="F132" s="12"/>
    </row>
    <row r="133" spans="3:6" ht="12.75" customHeight="1">
      <c r="C133" s="13"/>
      <c r="D133" s="13"/>
      <c r="E133" s="13"/>
      <c r="F133" s="13"/>
    </row>
    <row r="134" spans="3:6" ht="12.75" customHeight="1">
      <c r="C134" s="12"/>
      <c r="D134" s="12"/>
      <c r="E134" s="12"/>
      <c r="F134" s="12"/>
    </row>
    <row r="135" spans="3:6" ht="12.75" customHeight="1">
      <c r="C135" s="12"/>
      <c r="D135" s="12"/>
      <c r="E135" s="12"/>
      <c r="F135" s="12"/>
    </row>
    <row r="136" spans="3:6" ht="12.75" customHeight="1">
      <c r="C136" s="10"/>
      <c r="D136" s="10"/>
      <c r="E136" s="10"/>
      <c r="F136" s="10"/>
    </row>
    <row r="137" spans="1:10" ht="12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 ht="12.75" customHeight="1">
      <c r="A138" s="14"/>
      <c r="B138" s="14"/>
      <c r="C138" s="14"/>
      <c r="D138" s="14"/>
      <c r="E138" s="14"/>
      <c r="F138" s="14"/>
      <c r="G138" s="10"/>
      <c r="H138" s="14"/>
      <c r="I138" s="14"/>
      <c r="J138" s="14"/>
    </row>
    <row r="139" spans="1:10" ht="12.75" customHeight="1">
      <c r="A139" s="13"/>
      <c r="B139" s="13"/>
      <c r="C139" s="13"/>
      <c r="D139" s="13"/>
      <c r="E139" s="13"/>
      <c r="F139" s="13"/>
      <c r="G139" s="10"/>
      <c r="H139" s="13"/>
      <c r="I139" s="13"/>
      <c r="J139" s="13"/>
    </row>
    <row r="140" spans="1:10" ht="12.75" customHeight="1">
      <c r="A140" s="12"/>
      <c r="B140" s="12"/>
      <c r="C140" s="12"/>
      <c r="D140" s="12"/>
      <c r="E140" s="12"/>
      <c r="F140" s="12"/>
      <c r="G140" s="10"/>
      <c r="H140" s="12"/>
      <c r="I140" s="12"/>
      <c r="J140" s="12"/>
    </row>
    <row r="141" spans="1:10" ht="12.75" customHeight="1">
      <c r="A141" s="12"/>
      <c r="B141" s="12"/>
      <c r="C141" s="12"/>
      <c r="D141" s="12"/>
      <c r="E141" s="12"/>
      <c r="F141" s="12"/>
      <c r="G141" s="10"/>
      <c r="H141" s="12"/>
      <c r="I141" s="12"/>
      <c r="J141" s="12"/>
    </row>
    <row r="142" ht="12.75" customHeight="1"/>
    <row r="143" ht="12.75" customHeight="1"/>
    <row r="144" spans="1:10" ht="12.75" customHeight="1">
      <c r="A144" s="14"/>
      <c r="B144" s="14"/>
      <c r="C144" s="14"/>
      <c r="D144" s="14"/>
      <c r="E144" s="14"/>
      <c r="F144" s="14"/>
      <c r="H144" s="14"/>
      <c r="I144" s="14"/>
      <c r="J144" s="14"/>
    </row>
    <row r="145" spans="1:10" ht="12.75" customHeight="1">
      <c r="A145" s="13"/>
      <c r="B145" s="13"/>
      <c r="C145" s="13"/>
      <c r="D145" s="13"/>
      <c r="E145" s="13"/>
      <c r="F145" s="13"/>
      <c r="H145" s="13"/>
      <c r="I145" s="13"/>
      <c r="J145" s="13"/>
    </row>
    <row r="146" spans="1:10" ht="12.75" customHeight="1">
      <c r="A146" s="12"/>
      <c r="B146" s="12"/>
      <c r="C146" s="12"/>
      <c r="D146" s="12"/>
      <c r="E146" s="12"/>
      <c r="F146" s="12"/>
      <c r="H146" s="12"/>
      <c r="I146" s="12"/>
      <c r="J146" s="12"/>
    </row>
    <row r="147" spans="1:10" ht="12.75" customHeight="1">
      <c r="A147" s="12"/>
      <c r="B147" s="12"/>
      <c r="C147" s="12"/>
      <c r="D147" s="12"/>
      <c r="E147" s="12"/>
      <c r="F147" s="12"/>
      <c r="H147" s="12"/>
      <c r="I147" s="12"/>
      <c r="J147" s="12"/>
    </row>
    <row r="148" spans="1:10" ht="12.75" customHeight="1" thickBo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9.5" customHeight="1">
      <c r="A149" s="43" t="s">
        <v>12</v>
      </c>
      <c r="B149" s="44"/>
      <c r="C149" s="44"/>
      <c r="D149" s="44"/>
      <c r="E149" s="44"/>
      <c r="F149" s="44"/>
      <c r="G149" s="44"/>
      <c r="H149" s="44"/>
      <c r="I149" s="44"/>
      <c r="J149" s="45"/>
    </row>
    <row r="150" spans="1:10" ht="19.5" customHeight="1">
      <c r="A150" s="46" t="s">
        <v>13</v>
      </c>
      <c r="B150" s="47"/>
      <c r="C150" s="47"/>
      <c r="D150" s="47"/>
      <c r="E150" s="47"/>
      <c r="F150" s="47"/>
      <c r="G150" s="47"/>
      <c r="H150" s="47"/>
      <c r="I150" s="47"/>
      <c r="J150" s="48"/>
    </row>
    <row r="151" spans="1:10" ht="19.5" customHeight="1">
      <c r="A151" s="49" t="s">
        <v>48</v>
      </c>
      <c r="B151" s="50"/>
      <c r="C151" s="50"/>
      <c r="D151" s="50"/>
      <c r="E151" s="50"/>
      <c r="F151" s="50"/>
      <c r="G151" s="50"/>
      <c r="H151" s="50"/>
      <c r="I151" s="50"/>
      <c r="J151" s="51"/>
    </row>
    <row r="152" spans="1:10" ht="23.25" customHeight="1" thickBot="1">
      <c r="A152" s="52"/>
      <c r="B152" s="53"/>
      <c r="C152" s="53"/>
      <c r="D152" s="53"/>
      <c r="E152" s="53"/>
      <c r="F152" s="53"/>
      <c r="G152" s="53"/>
      <c r="H152" s="53"/>
      <c r="I152" s="53"/>
      <c r="J152" s="54"/>
    </row>
    <row r="153" spans="1:10" ht="8.25" customHeight="1">
      <c r="A153" s="55" t="s">
        <v>14</v>
      </c>
      <c r="B153" s="55" t="s">
        <v>15</v>
      </c>
      <c r="C153" s="58" t="s">
        <v>16</v>
      </c>
      <c r="D153" s="60" t="s">
        <v>17</v>
      </c>
      <c r="E153" s="61"/>
      <c r="F153" s="66" t="s">
        <v>18</v>
      </c>
      <c r="G153" s="61"/>
      <c r="H153" s="55" t="s">
        <v>19</v>
      </c>
      <c r="I153" s="66" t="s">
        <v>20</v>
      </c>
      <c r="J153" s="61"/>
    </row>
    <row r="154" spans="1:10" ht="11.25" customHeight="1">
      <c r="A154" s="56"/>
      <c r="B154" s="56"/>
      <c r="C154" s="59"/>
      <c r="D154" s="62"/>
      <c r="E154" s="63"/>
      <c r="F154" s="62"/>
      <c r="G154" s="63"/>
      <c r="H154" s="59"/>
      <c r="I154" s="62"/>
      <c r="J154" s="63"/>
    </row>
    <row r="155" spans="1:10" ht="8.25" customHeight="1" thickBot="1">
      <c r="A155" s="57"/>
      <c r="B155" s="57"/>
      <c r="C155" s="57"/>
      <c r="D155" s="64"/>
      <c r="E155" s="65"/>
      <c r="F155" s="64"/>
      <c r="G155" s="65"/>
      <c r="H155" s="57"/>
      <c r="I155" s="64"/>
      <c r="J155" s="65"/>
    </row>
    <row r="156" spans="1:10" ht="15" customHeight="1">
      <c r="A156" s="36" t="s">
        <v>2</v>
      </c>
      <c r="B156" s="37" t="s">
        <v>9</v>
      </c>
      <c r="C156" s="38" t="s">
        <v>24</v>
      </c>
      <c r="D156" s="39">
        <v>12</v>
      </c>
      <c r="E156" s="39" t="s">
        <v>22</v>
      </c>
      <c r="F156" s="40">
        <v>208.3333</v>
      </c>
      <c r="G156" s="38" t="s">
        <v>23</v>
      </c>
      <c r="H156" s="40">
        <f>D156*F156</f>
        <v>2499.9996</v>
      </c>
      <c r="I156" s="41">
        <f>H156</f>
        <v>2499.9996</v>
      </c>
      <c r="J156" s="42"/>
    </row>
    <row r="157" spans="1:10" ht="9" customHeight="1">
      <c r="A157" s="32"/>
      <c r="B157" s="33"/>
      <c r="C157" s="24"/>
      <c r="D157" s="26"/>
      <c r="E157" s="26"/>
      <c r="F157" s="28"/>
      <c r="G157" s="24"/>
      <c r="H157" s="28"/>
      <c r="I157" s="18"/>
      <c r="J157" s="19"/>
    </row>
    <row r="158" spans="1:10" ht="15" customHeight="1">
      <c r="A158" s="32" t="s">
        <v>2</v>
      </c>
      <c r="B158" s="33" t="s">
        <v>0</v>
      </c>
      <c r="C158" s="24" t="s">
        <v>24</v>
      </c>
      <c r="D158" s="26">
        <v>12</v>
      </c>
      <c r="E158" s="26" t="s">
        <v>22</v>
      </c>
      <c r="F158" s="40">
        <v>208.3333</v>
      </c>
      <c r="G158" s="24" t="s">
        <v>23</v>
      </c>
      <c r="H158" s="28">
        <f>D158*F158</f>
        <v>2499.9996</v>
      </c>
      <c r="I158" s="18">
        <f>H158</f>
        <v>2499.9996</v>
      </c>
      <c r="J158" s="19"/>
    </row>
    <row r="159" spans="1:10" ht="9.75" customHeight="1">
      <c r="A159" s="32"/>
      <c r="B159" s="33"/>
      <c r="C159" s="24"/>
      <c r="D159" s="26"/>
      <c r="E159" s="26"/>
      <c r="F159" s="28"/>
      <c r="G159" s="24"/>
      <c r="H159" s="28"/>
      <c r="I159" s="18"/>
      <c r="J159" s="19"/>
    </row>
    <row r="160" spans="1:10" ht="14.25" customHeight="1">
      <c r="A160" s="32" t="s">
        <v>2</v>
      </c>
      <c r="B160" s="33" t="s">
        <v>1</v>
      </c>
      <c r="C160" s="24" t="s">
        <v>24</v>
      </c>
      <c r="D160" s="26">
        <v>12</v>
      </c>
      <c r="E160" s="26" t="s">
        <v>22</v>
      </c>
      <c r="F160" s="28">
        <v>333.3333</v>
      </c>
      <c r="G160" s="24" t="s">
        <v>23</v>
      </c>
      <c r="H160" s="28">
        <f>D160*F160</f>
        <v>3999.9996</v>
      </c>
      <c r="I160" s="18">
        <f>H160</f>
        <v>3999.9996</v>
      </c>
      <c r="J160" s="19"/>
    </row>
    <row r="161" spans="1:10" ht="6" customHeight="1">
      <c r="A161" s="32"/>
      <c r="B161" s="33"/>
      <c r="C161" s="24"/>
      <c r="D161" s="26"/>
      <c r="E161" s="26"/>
      <c r="F161" s="28"/>
      <c r="G161" s="24"/>
      <c r="H161" s="28"/>
      <c r="I161" s="18"/>
      <c r="J161" s="19"/>
    </row>
    <row r="162" spans="1:10" ht="13.5" customHeight="1">
      <c r="A162" s="36" t="s">
        <v>3</v>
      </c>
      <c r="B162" s="37" t="s">
        <v>9</v>
      </c>
      <c r="C162" s="38" t="s">
        <v>24</v>
      </c>
      <c r="D162" s="39">
        <v>12</v>
      </c>
      <c r="E162" s="39" t="s">
        <v>22</v>
      </c>
      <c r="F162" s="40">
        <v>208.3333</v>
      </c>
      <c r="G162" s="38" t="s">
        <v>23</v>
      </c>
      <c r="H162" s="40">
        <f>D162*F162</f>
        <v>2499.9996</v>
      </c>
      <c r="I162" s="41">
        <f>H162</f>
        <v>2499.9996</v>
      </c>
      <c r="J162" s="42"/>
    </row>
    <row r="163" spans="1:10" ht="9.75" customHeight="1">
      <c r="A163" s="32"/>
      <c r="B163" s="33"/>
      <c r="C163" s="24"/>
      <c r="D163" s="26"/>
      <c r="E163" s="26"/>
      <c r="F163" s="28"/>
      <c r="G163" s="24"/>
      <c r="H163" s="28"/>
      <c r="I163" s="18"/>
      <c r="J163" s="19"/>
    </row>
    <row r="164" spans="1:10" ht="13.5" customHeight="1">
      <c r="A164" s="32" t="s">
        <v>3</v>
      </c>
      <c r="B164" s="33" t="s">
        <v>0</v>
      </c>
      <c r="C164" s="24" t="s">
        <v>24</v>
      </c>
      <c r="D164" s="26">
        <v>12</v>
      </c>
      <c r="E164" s="26" t="s">
        <v>22</v>
      </c>
      <c r="F164" s="40">
        <v>208.3333</v>
      </c>
      <c r="G164" s="24" t="s">
        <v>23</v>
      </c>
      <c r="H164" s="28">
        <f>D164*F164</f>
        <v>2499.9996</v>
      </c>
      <c r="I164" s="18">
        <f>H164</f>
        <v>2499.9996</v>
      </c>
      <c r="J164" s="19"/>
    </row>
    <row r="165" spans="1:10" ht="9" customHeight="1">
      <c r="A165" s="32"/>
      <c r="B165" s="33"/>
      <c r="C165" s="24"/>
      <c r="D165" s="26"/>
      <c r="E165" s="26"/>
      <c r="F165" s="28"/>
      <c r="G165" s="24"/>
      <c r="H165" s="28"/>
      <c r="I165" s="18"/>
      <c r="J165" s="19"/>
    </row>
    <row r="166" spans="1:10" ht="13.5" customHeight="1">
      <c r="A166" s="32" t="s">
        <v>3</v>
      </c>
      <c r="B166" s="33" t="s">
        <v>1</v>
      </c>
      <c r="C166" s="24" t="s">
        <v>24</v>
      </c>
      <c r="D166" s="26">
        <v>12</v>
      </c>
      <c r="E166" s="26" t="s">
        <v>22</v>
      </c>
      <c r="F166" s="28">
        <v>333.3333</v>
      </c>
      <c r="G166" s="24" t="s">
        <v>23</v>
      </c>
      <c r="H166" s="28">
        <f>D166*F166</f>
        <v>3999.9996</v>
      </c>
      <c r="I166" s="18">
        <f>H166</f>
        <v>3999.9996</v>
      </c>
      <c r="J166" s="19"/>
    </row>
    <row r="167" spans="1:10" ht="9.75" customHeight="1">
      <c r="A167" s="32"/>
      <c r="B167" s="33"/>
      <c r="C167" s="24"/>
      <c r="D167" s="26"/>
      <c r="E167" s="26"/>
      <c r="F167" s="28"/>
      <c r="G167" s="24"/>
      <c r="H167" s="28"/>
      <c r="I167" s="18"/>
      <c r="J167" s="19"/>
    </row>
    <row r="168" spans="1:10" ht="13.5" customHeight="1">
      <c r="A168" s="32" t="s">
        <v>2</v>
      </c>
      <c r="B168" s="33" t="s">
        <v>3</v>
      </c>
      <c r="C168" s="24" t="s">
        <v>24</v>
      </c>
      <c r="D168" s="26">
        <v>6</v>
      </c>
      <c r="E168" s="26" t="s">
        <v>22</v>
      </c>
      <c r="F168" s="28">
        <f>F17</f>
        <v>212.1428</v>
      </c>
      <c r="G168" s="24" t="s">
        <v>23</v>
      </c>
      <c r="H168" s="28">
        <f>D168*F168</f>
        <v>1272.8568</v>
      </c>
      <c r="I168" s="18">
        <f>H168</f>
        <v>1272.8568</v>
      </c>
      <c r="J168" s="19"/>
    </row>
    <row r="169" spans="1:10" ht="9.75" customHeight="1">
      <c r="A169" s="32"/>
      <c r="B169" s="33"/>
      <c r="C169" s="24"/>
      <c r="D169" s="26"/>
      <c r="E169" s="26"/>
      <c r="F169" s="28"/>
      <c r="G169" s="24"/>
      <c r="H169" s="28"/>
      <c r="I169" s="18"/>
      <c r="J169" s="19"/>
    </row>
    <row r="170" spans="1:10" ht="13.5" customHeight="1">
      <c r="A170" s="32" t="s">
        <v>9</v>
      </c>
      <c r="B170" s="33" t="s">
        <v>3</v>
      </c>
      <c r="C170" s="24" t="s">
        <v>24</v>
      </c>
      <c r="D170" s="26">
        <v>6</v>
      </c>
      <c r="E170" s="26" t="s">
        <v>22</v>
      </c>
      <c r="F170" s="28">
        <f>F17</f>
        <v>212.1428</v>
      </c>
      <c r="G170" s="24" t="s">
        <v>23</v>
      </c>
      <c r="H170" s="28">
        <f>D170*F170</f>
        <v>1272.8568</v>
      </c>
      <c r="I170" s="18">
        <f>H170</f>
        <v>1272.8568</v>
      </c>
      <c r="J170" s="19"/>
    </row>
    <row r="171" spans="1:10" ht="9.75" customHeight="1">
      <c r="A171" s="32"/>
      <c r="B171" s="33"/>
      <c r="C171" s="24"/>
      <c r="D171" s="26"/>
      <c r="E171" s="26"/>
      <c r="F171" s="28"/>
      <c r="G171" s="24"/>
      <c r="H171" s="28"/>
      <c r="I171" s="18"/>
      <c r="J171" s="19"/>
    </row>
    <row r="172" spans="1:10" ht="13.5" customHeight="1">
      <c r="A172" s="34" t="s">
        <v>41</v>
      </c>
      <c r="B172" s="35" t="s">
        <v>3</v>
      </c>
      <c r="C172" s="24" t="s">
        <v>24</v>
      </c>
      <c r="D172" s="26">
        <v>6</v>
      </c>
      <c r="E172" s="26" t="s">
        <v>22</v>
      </c>
      <c r="F172" s="28">
        <f>F17</f>
        <v>212.1428</v>
      </c>
      <c r="G172" s="24" t="s">
        <v>23</v>
      </c>
      <c r="H172" s="28">
        <f>D172*F172</f>
        <v>1272.8568</v>
      </c>
      <c r="I172" s="18">
        <f>H172</f>
        <v>1272.8568</v>
      </c>
      <c r="J172" s="19"/>
    </row>
    <row r="173" spans="1:10" ht="13.5" customHeight="1">
      <c r="A173" s="34"/>
      <c r="B173" s="35"/>
      <c r="C173" s="24"/>
      <c r="D173" s="26"/>
      <c r="E173" s="26"/>
      <c r="F173" s="28"/>
      <c r="G173" s="24"/>
      <c r="H173" s="28"/>
      <c r="I173" s="18"/>
      <c r="J173" s="19"/>
    </row>
    <row r="174" spans="1:10" ht="8.25" customHeight="1">
      <c r="A174" s="34"/>
      <c r="B174" s="35"/>
      <c r="C174" s="24"/>
      <c r="D174" s="26"/>
      <c r="E174" s="26"/>
      <c r="F174" s="28"/>
      <c r="G174" s="24"/>
      <c r="H174" s="28"/>
      <c r="I174" s="18"/>
      <c r="J174" s="19"/>
    </row>
    <row r="175" spans="1:10" ht="13.5" customHeight="1">
      <c r="A175" s="32" t="s">
        <v>0</v>
      </c>
      <c r="B175" s="33" t="s">
        <v>3</v>
      </c>
      <c r="C175" s="24" t="s">
        <v>24</v>
      </c>
      <c r="D175" s="26">
        <v>6</v>
      </c>
      <c r="E175" s="26" t="s">
        <v>22</v>
      </c>
      <c r="F175" s="28">
        <f>F17</f>
        <v>212.1428</v>
      </c>
      <c r="G175" s="24" t="s">
        <v>23</v>
      </c>
      <c r="H175" s="28">
        <f>D175*F175</f>
        <v>1272.8568</v>
      </c>
      <c r="I175" s="18">
        <f>H175</f>
        <v>1272.8568</v>
      </c>
      <c r="J175" s="19"/>
    </row>
    <row r="176" spans="1:10" ht="6.75" customHeight="1">
      <c r="A176" s="32"/>
      <c r="B176" s="33"/>
      <c r="C176" s="24"/>
      <c r="D176" s="26"/>
      <c r="E176" s="26"/>
      <c r="F176" s="28"/>
      <c r="G176" s="24"/>
      <c r="H176" s="28"/>
      <c r="I176" s="18"/>
      <c r="J176" s="19"/>
    </row>
    <row r="177" spans="1:10" ht="13.5" customHeight="1">
      <c r="A177" s="32" t="s">
        <v>1</v>
      </c>
      <c r="B177" s="33" t="s">
        <v>3</v>
      </c>
      <c r="C177" s="24" t="s">
        <v>24</v>
      </c>
      <c r="D177" s="26">
        <v>6</v>
      </c>
      <c r="E177" s="26" t="s">
        <v>22</v>
      </c>
      <c r="F177" s="28">
        <f>F17</f>
        <v>212.1428</v>
      </c>
      <c r="G177" s="24" t="s">
        <v>23</v>
      </c>
      <c r="H177" s="28">
        <f>D177*F177</f>
        <v>1272.8568</v>
      </c>
      <c r="I177" s="18">
        <f>H177</f>
        <v>1272.8568</v>
      </c>
      <c r="J177" s="19"/>
    </row>
    <row r="178" spans="1:10" ht="9.75" customHeight="1">
      <c r="A178" s="32"/>
      <c r="B178" s="33"/>
      <c r="C178" s="24"/>
      <c r="D178" s="26"/>
      <c r="E178" s="26"/>
      <c r="F178" s="28"/>
      <c r="G178" s="24"/>
      <c r="H178" s="28"/>
      <c r="I178" s="18"/>
      <c r="J178" s="19"/>
    </row>
    <row r="179" spans="1:10" ht="15" customHeight="1">
      <c r="A179" s="20" t="s">
        <v>42</v>
      </c>
      <c r="B179" s="22" t="s">
        <v>43</v>
      </c>
      <c r="C179" s="24" t="s">
        <v>24</v>
      </c>
      <c r="D179" s="26">
        <v>6</v>
      </c>
      <c r="E179" s="26" t="s">
        <v>22</v>
      </c>
      <c r="F179" s="28">
        <v>833.3333</v>
      </c>
      <c r="G179" s="24" t="s">
        <v>23</v>
      </c>
      <c r="H179" s="28">
        <f>D179*F179</f>
        <v>4999.9998</v>
      </c>
      <c r="I179" s="18">
        <f>H179</f>
        <v>4999.9998</v>
      </c>
      <c r="J179" s="19"/>
    </row>
    <row r="180" spans="1:10" ht="12" customHeight="1" thickBot="1">
      <c r="A180" s="21"/>
      <c r="B180" s="23"/>
      <c r="C180" s="25"/>
      <c r="D180" s="27"/>
      <c r="E180" s="27"/>
      <c r="F180" s="29"/>
      <c r="G180" s="25"/>
      <c r="H180" s="29"/>
      <c r="I180" s="30"/>
      <c r="J180" s="31"/>
    </row>
    <row r="181" spans="1:10" ht="18" customHeight="1">
      <c r="A181" s="15" t="s">
        <v>44</v>
      </c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 ht="15.75" customHeight="1">
      <c r="A182" s="16" t="s">
        <v>49</v>
      </c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ht="29.25" customHeight="1">
      <c r="A183" s="16" t="s">
        <v>47</v>
      </c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ht="28.5" customHeight="1">
      <c r="A184" s="16" t="s">
        <v>45</v>
      </c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ht="30" customHeight="1">
      <c r="A185" s="17" t="s">
        <v>50</v>
      </c>
      <c r="B185" s="17"/>
      <c r="C185" s="17"/>
      <c r="D185" s="17"/>
      <c r="E185" s="17"/>
      <c r="F185" s="17"/>
      <c r="G185" s="17"/>
      <c r="H185" s="17"/>
      <c r="I185" s="17"/>
      <c r="J185" s="17"/>
    </row>
    <row r="186" spans="1:10" ht="29.25" customHeight="1">
      <c r="A186" s="17" t="s">
        <v>46</v>
      </c>
      <c r="B186" s="17"/>
      <c r="C186" s="17"/>
      <c r="D186" s="17"/>
      <c r="E186" s="17"/>
      <c r="F186" s="17"/>
      <c r="G186" s="17"/>
      <c r="H186" s="17"/>
      <c r="I186" s="17"/>
      <c r="J186" s="17"/>
    </row>
    <row r="187" ht="12.75" customHeight="1"/>
    <row r="188" ht="12.75" customHeight="1"/>
    <row r="189" ht="12.75" customHeight="1"/>
    <row r="190" spans="3:6" ht="12.75" customHeight="1">
      <c r="C190" s="12"/>
      <c r="D190" s="12"/>
      <c r="E190" s="12"/>
      <c r="F190" s="12"/>
    </row>
    <row r="191" spans="3:6" ht="12.75" customHeight="1">
      <c r="C191" s="13"/>
      <c r="D191" s="13"/>
      <c r="E191" s="13"/>
      <c r="F191" s="13"/>
    </row>
    <row r="192" spans="3:6" ht="12.75" customHeight="1">
      <c r="C192" s="12"/>
      <c r="D192" s="12"/>
      <c r="E192" s="12"/>
      <c r="F192" s="12"/>
    </row>
    <row r="193" spans="3:6" ht="12.75" customHeight="1">
      <c r="C193" s="12"/>
      <c r="D193" s="12"/>
      <c r="E193" s="12"/>
      <c r="F193" s="12"/>
    </row>
    <row r="194" spans="3:6" ht="12.75" customHeight="1">
      <c r="C194" s="10"/>
      <c r="D194" s="10"/>
      <c r="E194" s="10"/>
      <c r="F194" s="10"/>
    </row>
    <row r="195" spans="1:10" ht="12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 ht="12.75" customHeight="1">
      <c r="A196" s="14"/>
      <c r="B196" s="14"/>
      <c r="C196" s="14"/>
      <c r="D196" s="14"/>
      <c r="E196" s="14"/>
      <c r="F196" s="14"/>
      <c r="G196" s="10"/>
      <c r="H196" s="14"/>
      <c r="I196" s="14"/>
      <c r="J196" s="14"/>
    </row>
    <row r="197" spans="1:10" ht="12.75" customHeight="1">
      <c r="A197" s="13"/>
      <c r="B197" s="13"/>
      <c r="C197" s="13"/>
      <c r="D197" s="13"/>
      <c r="E197" s="13"/>
      <c r="F197" s="13"/>
      <c r="G197" s="10"/>
      <c r="H197" s="13"/>
      <c r="I197" s="13"/>
      <c r="J197" s="13"/>
    </row>
    <row r="198" spans="1:10" ht="12.75" customHeight="1">
      <c r="A198" s="12"/>
      <c r="B198" s="12"/>
      <c r="C198" s="12"/>
      <c r="D198" s="12"/>
      <c r="E198" s="12"/>
      <c r="F198" s="12"/>
      <c r="G198" s="10"/>
      <c r="H198" s="12"/>
      <c r="I198" s="12"/>
      <c r="J198" s="12"/>
    </row>
    <row r="199" spans="1:10" ht="12.75" customHeight="1">
      <c r="A199" s="12"/>
      <c r="B199" s="12"/>
      <c r="C199" s="12"/>
      <c r="D199" s="12"/>
      <c r="E199" s="12"/>
      <c r="F199" s="12"/>
      <c r="G199" s="10"/>
      <c r="H199" s="12"/>
      <c r="I199" s="12"/>
      <c r="J199" s="12"/>
    </row>
    <row r="200" ht="12.75" customHeight="1"/>
    <row r="201" ht="12.75" customHeight="1"/>
    <row r="202" spans="1:10" ht="12.75" customHeight="1">
      <c r="A202" s="14"/>
      <c r="B202" s="14"/>
      <c r="C202" s="14"/>
      <c r="D202" s="14"/>
      <c r="E202" s="14"/>
      <c r="F202" s="14"/>
      <c r="H202" s="14"/>
      <c r="I202" s="14"/>
      <c r="J202" s="14"/>
    </row>
    <row r="203" spans="1:10" ht="12.75" customHeight="1">
      <c r="A203" s="13"/>
      <c r="B203" s="13"/>
      <c r="C203" s="13"/>
      <c r="D203" s="13"/>
      <c r="E203" s="13"/>
      <c r="F203" s="13"/>
      <c r="H203" s="13"/>
      <c r="I203" s="13"/>
      <c r="J203" s="13"/>
    </row>
    <row r="204" spans="1:10" ht="12.75" customHeight="1">
      <c r="A204" s="12"/>
      <c r="B204" s="12"/>
      <c r="C204" s="12"/>
      <c r="D204" s="12"/>
      <c r="E204" s="12"/>
      <c r="F204" s="12"/>
      <c r="H204" s="12"/>
      <c r="I204" s="12"/>
      <c r="J204" s="12"/>
    </row>
    <row r="205" spans="1:10" ht="12.75" customHeight="1">
      <c r="A205" s="12"/>
      <c r="B205" s="12"/>
      <c r="C205" s="12"/>
      <c r="D205" s="12"/>
      <c r="E205" s="12"/>
      <c r="F205" s="12"/>
      <c r="H205" s="12"/>
      <c r="I205" s="12"/>
      <c r="J205" s="12"/>
    </row>
    <row r="206" spans="1:2" ht="12.75" customHeight="1">
      <c r="A206" s="2"/>
      <c r="B206" s="2"/>
    </row>
    <row r="207" spans="1:11" ht="12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2" ht="12.75" customHeight="1">
      <c r="A209" s="2"/>
      <c r="B209" s="2"/>
    </row>
    <row r="210" spans="1:2" ht="12.75" customHeight="1">
      <c r="A210" s="2"/>
      <c r="B210" s="2"/>
    </row>
    <row r="211" spans="1:2" ht="12.75" customHeight="1">
      <c r="A211" s="2"/>
      <c r="B211" s="2"/>
    </row>
    <row r="212" spans="1:11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1:11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1:11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1:11" ht="12.75" customHeight="1">
      <c r="A215" s="2"/>
      <c r="B215" s="2"/>
      <c r="K215" s="11"/>
    </row>
    <row r="216" spans="1:11" ht="12.75" customHeight="1">
      <c r="A216" s="2"/>
      <c r="B216" s="2"/>
      <c r="K216" s="11"/>
    </row>
  </sheetData>
  <sheetProtection/>
  <mergeCells count="571">
    <mergeCell ref="A1:J1"/>
    <mergeCell ref="A2:J2"/>
    <mergeCell ref="A3:J4"/>
    <mergeCell ref="A5:A7"/>
    <mergeCell ref="B5:B7"/>
    <mergeCell ref="C5:C7"/>
    <mergeCell ref="D5:E7"/>
    <mergeCell ref="F5:G7"/>
    <mergeCell ref="H5:H7"/>
    <mergeCell ref="I5:J7"/>
    <mergeCell ref="A8:A9"/>
    <mergeCell ref="B8:B9"/>
    <mergeCell ref="I8:J9"/>
    <mergeCell ref="A10:A11"/>
    <mergeCell ref="B10:B11"/>
    <mergeCell ref="I10:J11"/>
    <mergeCell ref="A12:A13"/>
    <mergeCell ref="B12:B13"/>
    <mergeCell ref="I12:J13"/>
    <mergeCell ref="A14:A15"/>
    <mergeCell ref="B14:B15"/>
    <mergeCell ref="I14:J15"/>
    <mergeCell ref="A16:A17"/>
    <mergeCell ref="B16:B17"/>
    <mergeCell ref="I16:J17"/>
    <mergeCell ref="A18:A19"/>
    <mergeCell ref="B18:B19"/>
    <mergeCell ref="I18:J19"/>
    <mergeCell ref="A20:A21"/>
    <mergeCell ref="B20:B21"/>
    <mergeCell ref="I20:J21"/>
    <mergeCell ref="A22:A23"/>
    <mergeCell ref="B22:B23"/>
    <mergeCell ref="I22:J23"/>
    <mergeCell ref="A24:A25"/>
    <mergeCell ref="B24:B25"/>
    <mergeCell ref="C24:C25"/>
    <mergeCell ref="D24:D25"/>
    <mergeCell ref="E24:E25"/>
    <mergeCell ref="F24:F25"/>
    <mergeCell ref="G24:G25"/>
    <mergeCell ref="H24:H25"/>
    <mergeCell ref="I24:J25"/>
    <mergeCell ref="A26:A27"/>
    <mergeCell ref="B26:B27"/>
    <mergeCell ref="C26:C27"/>
    <mergeCell ref="D26:D27"/>
    <mergeCell ref="E26:E27"/>
    <mergeCell ref="F26:F27"/>
    <mergeCell ref="G26:G27"/>
    <mergeCell ref="H26:H27"/>
    <mergeCell ref="I26:J27"/>
    <mergeCell ref="A28:A29"/>
    <mergeCell ref="B28:B29"/>
    <mergeCell ref="C28:C29"/>
    <mergeCell ref="D28:D29"/>
    <mergeCell ref="E28:E29"/>
    <mergeCell ref="F28:F29"/>
    <mergeCell ref="G28:G29"/>
    <mergeCell ref="H28:H29"/>
    <mergeCell ref="I28:J29"/>
    <mergeCell ref="A30:A31"/>
    <mergeCell ref="B30:B31"/>
    <mergeCell ref="C30:C31"/>
    <mergeCell ref="D30:D31"/>
    <mergeCell ref="E30:E31"/>
    <mergeCell ref="F30:F31"/>
    <mergeCell ref="G30:G31"/>
    <mergeCell ref="H30:H31"/>
    <mergeCell ref="I30:J31"/>
    <mergeCell ref="A32:A33"/>
    <mergeCell ref="B32:B33"/>
    <mergeCell ref="C32:C33"/>
    <mergeCell ref="D32:D33"/>
    <mergeCell ref="E32:E33"/>
    <mergeCell ref="F32:F33"/>
    <mergeCell ref="G32:G33"/>
    <mergeCell ref="H32:H33"/>
    <mergeCell ref="I32:J33"/>
    <mergeCell ref="A34:A35"/>
    <mergeCell ref="B34:B35"/>
    <mergeCell ref="C34:C35"/>
    <mergeCell ref="D34:D35"/>
    <mergeCell ref="E34:E35"/>
    <mergeCell ref="F34:F35"/>
    <mergeCell ref="G34:G35"/>
    <mergeCell ref="H34:H35"/>
    <mergeCell ref="I34:J35"/>
    <mergeCell ref="A36:A37"/>
    <mergeCell ref="B36:B37"/>
    <mergeCell ref="C36:C37"/>
    <mergeCell ref="D36:D37"/>
    <mergeCell ref="E36:E37"/>
    <mergeCell ref="F36:F37"/>
    <mergeCell ref="G36:G37"/>
    <mergeCell ref="H36:H37"/>
    <mergeCell ref="I36:J37"/>
    <mergeCell ref="A38:A39"/>
    <mergeCell ref="B38:B39"/>
    <mergeCell ref="C38:C39"/>
    <mergeCell ref="D38:D39"/>
    <mergeCell ref="E38:E39"/>
    <mergeCell ref="F38:F39"/>
    <mergeCell ref="G38:G39"/>
    <mergeCell ref="H38:H39"/>
    <mergeCell ref="I38:J39"/>
    <mergeCell ref="A40:A41"/>
    <mergeCell ref="B40:B41"/>
    <mergeCell ref="C40:C41"/>
    <mergeCell ref="D40:D41"/>
    <mergeCell ref="E40:E41"/>
    <mergeCell ref="F40:F41"/>
    <mergeCell ref="G40:G41"/>
    <mergeCell ref="H40:H41"/>
    <mergeCell ref="I40:J41"/>
    <mergeCell ref="A42:A44"/>
    <mergeCell ref="B42:B44"/>
    <mergeCell ref="C42:C44"/>
    <mergeCell ref="D42:D44"/>
    <mergeCell ref="E42:E44"/>
    <mergeCell ref="F42:F44"/>
    <mergeCell ref="G42:G44"/>
    <mergeCell ref="H42:H44"/>
    <mergeCell ref="I42:J44"/>
    <mergeCell ref="A45:A47"/>
    <mergeCell ref="B45:B47"/>
    <mergeCell ref="C45:C47"/>
    <mergeCell ref="D45:D47"/>
    <mergeCell ref="E45:E47"/>
    <mergeCell ref="F45:F47"/>
    <mergeCell ref="G45:G47"/>
    <mergeCell ref="H45:H47"/>
    <mergeCell ref="I45:J47"/>
    <mergeCell ref="A48:A50"/>
    <mergeCell ref="B48:B50"/>
    <mergeCell ref="C48:C50"/>
    <mergeCell ref="D48:D50"/>
    <mergeCell ref="E48:E50"/>
    <mergeCell ref="F48:F50"/>
    <mergeCell ref="G48:G50"/>
    <mergeCell ref="H48:H50"/>
    <mergeCell ref="I48:J50"/>
    <mergeCell ref="A51:A53"/>
    <mergeCell ref="B51:B53"/>
    <mergeCell ref="C51:C53"/>
    <mergeCell ref="D51:D53"/>
    <mergeCell ref="E51:E53"/>
    <mergeCell ref="F51:F53"/>
    <mergeCell ref="G51:G53"/>
    <mergeCell ref="H51:H53"/>
    <mergeCell ref="I51:J53"/>
    <mergeCell ref="A54:A56"/>
    <mergeCell ref="B54:B56"/>
    <mergeCell ref="C54:C56"/>
    <mergeCell ref="D54:D56"/>
    <mergeCell ref="E54:E56"/>
    <mergeCell ref="F54:F56"/>
    <mergeCell ref="G54:G56"/>
    <mergeCell ref="H54:H56"/>
    <mergeCell ref="I54:J56"/>
    <mergeCell ref="C59:F59"/>
    <mergeCell ref="C60:F60"/>
    <mergeCell ref="C61:F61"/>
    <mergeCell ref="C62:F62"/>
    <mergeCell ref="A65:B65"/>
    <mergeCell ref="C65:F65"/>
    <mergeCell ref="H65:J65"/>
    <mergeCell ref="N65:P65"/>
    <mergeCell ref="A66:B66"/>
    <mergeCell ref="C66:F66"/>
    <mergeCell ref="H66:J66"/>
    <mergeCell ref="N66:P66"/>
    <mergeCell ref="A67:B67"/>
    <mergeCell ref="C67:F67"/>
    <mergeCell ref="H67:J67"/>
    <mergeCell ref="N67:P67"/>
    <mergeCell ref="A68:B68"/>
    <mergeCell ref="C68:F68"/>
    <mergeCell ref="H68:J68"/>
    <mergeCell ref="N68:P68"/>
    <mergeCell ref="A71:B71"/>
    <mergeCell ref="C71:F71"/>
    <mergeCell ref="H71:J71"/>
    <mergeCell ref="A72:B72"/>
    <mergeCell ref="C72:F72"/>
    <mergeCell ref="H72:J72"/>
    <mergeCell ref="A73:B73"/>
    <mergeCell ref="C73:F73"/>
    <mergeCell ref="H73:J73"/>
    <mergeCell ref="A74:B74"/>
    <mergeCell ref="C74:F74"/>
    <mergeCell ref="H74:J74"/>
    <mergeCell ref="A76:J76"/>
    <mergeCell ref="A77:J77"/>
    <mergeCell ref="A78:J79"/>
    <mergeCell ref="A80:A82"/>
    <mergeCell ref="B80:B82"/>
    <mergeCell ref="C80:C82"/>
    <mergeCell ref="D80:E82"/>
    <mergeCell ref="F80:G82"/>
    <mergeCell ref="H80:H82"/>
    <mergeCell ref="I80:J82"/>
    <mergeCell ref="A83:A85"/>
    <mergeCell ref="B83:B85"/>
    <mergeCell ref="C83:C85"/>
    <mergeCell ref="D83:D85"/>
    <mergeCell ref="E83:E85"/>
    <mergeCell ref="F83:F85"/>
    <mergeCell ref="G83:G85"/>
    <mergeCell ref="H83:H85"/>
    <mergeCell ref="I83:J85"/>
    <mergeCell ref="A86:A88"/>
    <mergeCell ref="B86:B88"/>
    <mergeCell ref="C86:C88"/>
    <mergeCell ref="D86:D88"/>
    <mergeCell ref="E86:E88"/>
    <mergeCell ref="F86:F88"/>
    <mergeCell ref="G86:G88"/>
    <mergeCell ref="H86:H88"/>
    <mergeCell ref="I86:J88"/>
    <mergeCell ref="A89:A91"/>
    <mergeCell ref="B89:B91"/>
    <mergeCell ref="C89:C91"/>
    <mergeCell ref="D89:D91"/>
    <mergeCell ref="E89:E91"/>
    <mergeCell ref="F89:F91"/>
    <mergeCell ref="G89:G91"/>
    <mergeCell ref="H89:H91"/>
    <mergeCell ref="I89:J91"/>
    <mergeCell ref="A92:A94"/>
    <mergeCell ref="B92:B94"/>
    <mergeCell ref="C92:C94"/>
    <mergeCell ref="D92:D94"/>
    <mergeCell ref="E92:E94"/>
    <mergeCell ref="F92:F94"/>
    <mergeCell ref="G92:G94"/>
    <mergeCell ref="H92:H94"/>
    <mergeCell ref="I92:J94"/>
    <mergeCell ref="A95:A97"/>
    <mergeCell ref="B95:B97"/>
    <mergeCell ref="C95:C97"/>
    <mergeCell ref="D95:D97"/>
    <mergeCell ref="E95:E97"/>
    <mergeCell ref="F95:F97"/>
    <mergeCell ref="G95:G97"/>
    <mergeCell ref="H95:H97"/>
    <mergeCell ref="I95:J97"/>
    <mergeCell ref="A98:A99"/>
    <mergeCell ref="B98:B99"/>
    <mergeCell ref="C98:C99"/>
    <mergeCell ref="D98:D99"/>
    <mergeCell ref="E98:E99"/>
    <mergeCell ref="F98:F99"/>
    <mergeCell ref="G98:G99"/>
    <mergeCell ref="H98:H99"/>
    <mergeCell ref="I98:J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J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J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J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J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J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J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2:J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J115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J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J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J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I122:J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J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J127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J129"/>
    <mergeCell ref="C132:F132"/>
    <mergeCell ref="C133:F133"/>
    <mergeCell ref="C134:F134"/>
    <mergeCell ref="C135:F135"/>
    <mergeCell ref="A138:B138"/>
    <mergeCell ref="C138:F138"/>
    <mergeCell ref="H138:J138"/>
    <mergeCell ref="A139:B139"/>
    <mergeCell ref="C139:F139"/>
    <mergeCell ref="H139:J139"/>
    <mergeCell ref="A140:B140"/>
    <mergeCell ref="C140:F140"/>
    <mergeCell ref="H140:J140"/>
    <mergeCell ref="A141:B141"/>
    <mergeCell ref="C141:F141"/>
    <mergeCell ref="H141:J141"/>
    <mergeCell ref="A144:B144"/>
    <mergeCell ref="C144:F144"/>
    <mergeCell ref="H144:J144"/>
    <mergeCell ref="A145:B145"/>
    <mergeCell ref="C145:F145"/>
    <mergeCell ref="H145:J145"/>
    <mergeCell ref="A146:B146"/>
    <mergeCell ref="C146:F146"/>
    <mergeCell ref="H146:J146"/>
    <mergeCell ref="A147:B147"/>
    <mergeCell ref="C147:F147"/>
    <mergeCell ref="H147:J147"/>
    <mergeCell ref="A149:J149"/>
    <mergeCell ref="A150:J150"/>
    <mergeCell ref="A151:J152"/>
    <mergeCell ref="A153:A155"/>
    <mergeCell ref="B153:B155"/>
    <mergeCell ref="C153:C155"/>
    <mergeCell ref="D153:E155"/>
    <mergeCell ref="F153:G155"/>
    <mergeCell ref="H153:H155"/>
    <mergeCell ref="I153:J155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J157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I158:J159"/>
    <mergeCell ref="A160:A161"/>
    <mergeCell ref="B160:B161"/>
    <mergeCell ref="C160:C161"/>
    <mergeCell ref="D160:D161"/>
    <mergeCell ref="E160:E161"/>
    <mergeCell ref="F160:F161"/>
    <mergeCell ref="G160:G161"/>
    <mergeCell ref="H160:H161"/>
    <mergeCell ref="I160:J161"/>
    <mergeCell ref="A162:A163"/>
    <mergeCell ref="B162:B163"/>
    <mergeCell ref="C162:C163"/>
    <mergeCell ref="D162:D163"/>
    <mergeCell ref="E162:E163"/>
    <mergeCell ref="F162:F163"/>
    <mergeCell ref="G162:G163"/>
    <mergeCell ref="H162:H163"/>
    <mergeCell ref="I162:J163"/>
    <mergeCell ref="A164:A165"/>
    <mergeCell ref="B164:B165"/>
    <mergeCell ref="C164:C165"/>
    <mergeCell ref="D164:D165"/>
    <mergeCell ref="E164:E165"/>
    <mergeCell ref="F164:F165"/>
    <mergeCell ref="G164:G165"/>
    <mergeCell ref="H164:H165"/>
    <mergeCell ref="I164:J165"/>
    <mergeCell ref="A166:A167"/>
    <mergeCell ref="B166:B167"/>
    <mergeCell ref="C166:C167"/>
    <mergeCell ref="D166:D167"/>
    <mergeCell ref="E166:E167"/>
    <mergeCell ref="F166:F167"/>
    <mergeCell ref="G166:G167"/>
    <mergeCell ref="H166:H167"/>
    <mergeCell ref="I166:J167"/>
    <mergeCell ref="A168:A169"/>
    <mergeCell ref="B168:B169"/>
    <mergeCell ref="C168:C169"/>
    <mergeCell ref="D168:D169"/>
    <mergeCell ref="E168:E169"/>
    <mergeCell ref="F168:F169"/>
    <mergeCell ref="G168:G169"/>
    <mergeCell ref="H168:H169"/>
    <mergeCell ref="I168:J169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I170:J171"/>
    <mergeCell ref="A172:A174"/>
    <mergeCell ref="B172:B174"/>
    <mergeCell ref="C172:C174"/>
    <mergeCell ref="D172:D174"/>
    <mergeCell ref="E172:E174"/>
    <mergeCell ref="F172:F174"/>
    <mergeCell ref="G172:G174"/>
    <mergeCell ref="H172:H174"/>
    <mergeCell ref="I172:J174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I175:J176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I177:J178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I179:J180"/>
    <mergeCell ref="A181:J181"/>
    <mergeCell ref="A182:J182"/>
    <mergeCell ref="A183:J183"/>
    <mergeCell ref="A184:J184"/>
    <mergeCell ref="A185:J185"/>
    <mergeCell ref="A186:J186"/>
    <mergeCell ref="C190:F190"/>
    <mergeCell ref="C191:F191"/>
    <mergeCell ref="C192:F192"/>
    <mergeCell ref="C193:F193"/>
    <mergeCell ref="A196:B196"/>
    <mergeCell ref="C196:F196"/>
    <mergeCell ref="H196:J196"/>
    <mergeCell ref="A197:B197"/>
    <mergeCell ref="C197:F197"/>
    <mergeCell ref="H197:J197"/>
    <mergeCell ref="A198:B198"/>
    <mergeCell ref="C198:F198"/>
    <mergeCell ref="H198:J198"/>
    <mergeCell ref="A199:B199"/>
    <mergeCell ref="C199:F199"/>
    <mergeCell ref="H199:J199"/>
    <mergeCell ref="A202:B202"/>
    <mergeCell ref="C202:F202"/>
    <mergeCell ref="H202:J202"/>
    <mergeCell ref="A205:B205"/>
    <mergeCell ref="C205:F205"/>
    <mergeCell ref="H205:J205"/>
    <mergeCell ref="A203:B203"/>
    <mergeCell ref="C203:F203"/>
    <mergeCell ref="H203:J203"/>
    <mergeCell ref="A204:B204"/>
    <mergeCell ref="C204:F204"/>
    <mergeCell ref="H204:J204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 ilgi-2</dc:creator>
  <cp:keywords/>
  <dc:description/>
  <cp:lastModifiedBy>özmen sürücü kursu</cp:lastModifiedBy>
  <cp:lastPrinted>2022-06-10T14:20:03Z</cp:lastPrinted>
  <dcterms:created xsi:type="dcterms:W3CDTF">2015-12-09T17:02:28Z</dcterms:created>
  <dcterms:modified xsi:type="dcterms:W3CDTF">2022-06-28T11:59:12Z</dcterms:modified>
  <cp:category/>
  <cp:version/>
  <cp:contentType/>
  <cp:contentStatus/>
</cp:coreProperties>
</file>